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10" yWindow="-110" windowWidth="19420" windowHeight="10300"/>
  </bookViews>
  <sheets>
    <sheet name="請求書" sheetId="3" r:id="rId1"/>
    <sheet name="乗車内訳書 " sheetId="1" r:id="rId2"/>
    <sheet name="乗車内訳書  (記入例)" sheetId="2" r:id="rId3"/>
  </sheets>
  <definedNames>
    <definedName name="_xlnm.Print_Area" localSheetId="1">'乗車内訳書 '!$A$1:$I$65</definedName>
    <definedName name="_xlnm.Print_Titles" localSheetId="1">'乗車内訳書 '!$1:$3</definedName>
    <definedName name="_xlnm.Print_Area" localSheetId="2">'乗車内訳書  (記入例)'!$A$1:$I$65</definedName>
    <definedName name="_xlnm.Print_Titles" localSheetId="2">'乗車内訳書  (記入例)'!$1:$3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<sst xmlns="http://schemas.openxmlformats.org/spreadsheetml/2006/main" xmlns:r="http://schemas.openxmlformats.org/officeDocument/2006/relationships" count="40" uniqueCount="40">
  <si>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乗車月日</t>
    <rPh sb="0" eb="2">
      <t>ジョウシャ</t>
    </rPh>
    <rPh sb="2" eb="4">
      <t>ツキヒ</t>
    </rPh>
    <phoneticPr fontId="1"/>
  </si>
  <si>
    <t>大野市高齢者外出支援タクシー利用料金助成事業実施要綱第9条の規定により、受給者</t>
    <rPh sb="0" eb="3">
      <t>オオノシ</t>
    </rPh>
    <rPh sb="3" eb="6">
      <t>コウレイシャ</t>
    </rPh>
    <rPh sb="6" eb="8">
      <t>ガイシュツ</t>
    </rPh>
    <rPh sb="8" eb="10">
      <t>シエン</t>
    </rPh>
    <rPh sb="14" eb="16">
      <t>リヨウ</t>
    </rPh>
    <rPh sb="16" eb="18">
      <t>リョウキン</t>
    </rPh>
    <rPh sb="18" eb="20">
      <t>ジョセイ</t>
    </rPh>
    <rPh sb="20" eb="22">
      <t>ジギョウ</t>
    </rPh>
    <rPh sb="22" eb="24">
      <t>ジッシ</t>
    </rPh>
    <rPh sb="24" eb="26">
      <t>ヨウコウ</t>
    </rPh>
    <rPh sb="26" eb="27">
      <t>ダイ</t>
    </rPh>
    <rPh sb="28" eb="29">
      <t>ジョウ</t>
    </rPh>
    <rPh sb="30" eb="32">
      <t>キテイ</t>
    </rPh>
    <rPh sb="36" eb="39">
      <t>ジュキュウシャ</t>
    </rPh>
    <phoneticPr fontId="1"/>
  </si>
  <si>
    <t>乗車区間</t>
    <rPh sb="0" eb="4">
      <t>ジョウシャクカン</t>
    </rPh>
    <phoneticPr fontId="1"/>
  </si>
  <si>
    <t>チケット№</t>
  </si>
  <si>
    <t>円</t>
    <rPh sb="0" eb="1">
      <t>エン</t>
    </rPh>
    <phoneticPr fontId="1"/>
  </si>
  <si>
    <t>チケット枚数</t>
    <rPh sb="4" eb="6">
      <t>マイスウ</t>
    </rPh>
    <phoneticPr fontId="1"/>
  </si>
  <si>
    <t>降　車</t>
    <rPh sb="0" eb="1">
      <t>コウ</t>
    </rPh>
    <rPh sb="2" eb="3">
      <t>クルマ</t>
    </rPh>
    <phoneticPr fontId="1"/>
  </si>
  <si>
    <t>乗　車</t>
    <rPh sb="0" eb="1">
      <t>ジョウ</t>
    </rPh>
    <rPh sb="2" eb="3">
      <t>クルマ</t>
    </rPh>
    <phoneticPr fontId="1"/>
  </si>
  <si>
    <t>請求金額</t>
    <rPh sb="0" eb="2">
      <t>セイキュウ</t>
    </rPh>
    <rPh sb="2" eb="4">
      <t>キンガク</t>
    </rPh>
    <phoneticPr fontId="1"/>
  </si>
  <si>
    <t>枚</t>
    <rPh sb="0" eb="1">
      <t>マイ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</si>
  <si>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</si>
  <si>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</si>
  <si>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様式第4号（第9条関係）</t>
    <rPh sb="0" eb="3">
      <t>ヨウシキダイ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</si>
  <si>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大野市高齢者外出支援タクシー利用料金差額請求書</t>
    <rPh sb="0" eb="3">
      <t>オオノシ</t>
    </rPh>
    <rPh sb="3" eb="6">
      <t>コウレイシャ</t>
    </rPh>
    <rPh sb="6" eb="8">
      <t>ガイシュツ</t>
    </rPh>
    <rPh sb="8" eb="10">
      <t>シエン</t>
    </rPh>
    <rPh sb="14" eb="16">
      <t>リヨウ</t>
    </rPh>
    <rPh sb="16" eb="18">
      <t>リョウキン</t>
    </rPh>
    <rPh sb="18" eb="20">
      <t>サガク</t>
    </rPh>
    <rPh sb="20" eb="23">
      <t>セイキュウショ</t>
    </rPh>
    <phoneticPr fontId="1"/>
  </si>
  <si>
    <t>大野市長　様</t>
    <rPh sb="0" eb="2">
      <t>オオノ</t>
    </rPh>
    <rPh sb="2" eb="4">
      <t>シチョウ</t>
    </rPh>
    <rPh sb="5" eb="6">
      <t>サマ</t>
    </rPh>
    <phoneticPr fontId="1"/>
  </si>
  <si>
    <t>請求者</t>
    <rPh sb="0" eb="3">
      <t>セイキュウシャ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</si>
  <si>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</si>
  <si>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</si>
  <si>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代表者名</t>
    <rPh sb="0" eb="3">
      <t>ダイヒョウシャ</t>
    </rPh>
    <rPh sb="3" eb="4">
      <t>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</si>
  <si>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</si>
  <si>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ページ合計</t>
    <rPh sb="3" eb="5">
      <t>ゴウケイ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</si>
  <si>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</si>
  <si>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</si>
  <si>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普通・当座</t>
    <rPh sb="0" eb="2">
      <t>フツウ</t>
    </rPh>
    <rPh sb="3" eb="5">
      <t>トウザ</t>
    </rPh>
    <phoneticPr fontId="1"/>
  </si>
  <si>
    <t>（フリガナ）</t>
  </si>
  <si>
    <t>振　込　先　口　座</t>
    <rPh sb="0" eb="1">
      <t>シン</t>
    </rPh>
    <rPh sb="2" eb="3">
      <t>コ</t>
    </rPh>
    <rPh sb="4" eb="5">
      <t>サキ</t>
    </rPh>
    <rPh sb="6" eb="7">
      <t>クチ</t>
    </rPh>
    <rPh sb="8" eb="9">
      <t>ザ</t>
    </rPh>
    <phoneticPr fontId="1"/>
  </si>
  <si>
    <t>添付した乗車券の枚数</t>
    <rPh sb="0" eb="2">
      <t>テンプ</t>
    </rPh>
    <rPh sb="4" eb="7">
      <t>ジョウシャケン</t>
    </rPh>
    <rPh sb="8" eb="10">
      <t>マイスウ</t>
    </rPh>
    <phoneticPr fontId="1"/>
  </si>
  <si>
    <t>　　　　から提出のあった乗車券を添えて利用料金差額を請求します。</t>
    <rPh sb="6" eb="8">
      <t>テイシュツ</t>
    </rPh>
    <rPh sb="12" eb="15">
      <t>ジョウシャケン</t>
    </rPh>
    <rPh sb="16" eb="17">
      <t>ソ</t>
    </rPh>
    <rPh sb="19" eb="21">
      <t>リヨウ</t>
    </rPh>
    <rPh sb="21" eb="23">
      <t>リョウキン</t>
    </rPh>
    <rPh sb="23" eb="25">
      <t>サガク</t>
    </rPh>
    <rPh sb="26" eb="28">
      <t>セイキュウ</t>
    </rPh>
    <phoneticPr fontId="1"/>
  </si>
  <si>
    <t>　請求期間　</t>
    <rPh sb="1" eb="3">
      <t>セイキュウ</t>
    </rPh>
    <rPh sb="3" eb="5">
      <t>キカン</t>
    </rPh>
    <phoneticPr fontId="1"/>
  </si>
  <si>
    <t>大野バス株式会社</t>
    <rPh sb="0" eb="2">
      <t>オオノ</t>
    </rPh>
    <rPh sb="4" eb="6">
      <t>カブシキ</t>
    </rPh>
    <rPh sb="6" eb="8">
      <t>カイシャ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</si>
  <si>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</si>
  <si>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</si>
  <si>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令和    年　  月</t>
    <rPh sb="0" eb="2">
      <t>レイワ</t>
    </rPh>
    <rPh sb="6" eb="7">
      <t>ネン</t>
    </rPh>
    <rPh sb="10" eb="11">
      <t>ガツ</t>
    </rPh>
    <phoneticPr fontId="1"/>
  </si>
  <si>
    <t>事業者名</t>
    <rPh sb="0" eb="4">
      <t>ジギョウシャメイ</t>
    </rPh>
    <phoneticPr fontId="1"/>
  </si>
  <si>
    <t>福井市大和田</t>
    <rPh sb="0" eb="3">
      <t>フクイシ</t>
    </rPh>
    <rPh sb="3" eb="6">
      <t>オオワダ</t>
    </rPh>
    <phoneticPr fontId="1"/>
  </si>
  <si>
    <t>永平寺町松岡下合月</t>
  </si>
  <si>
    <t>大野市天神町</t>
    <rPh sb="0" eb="2">
      <t>オオノ</t>
    </rPh>
    <rPh sb="2" eb="3">
      <t>シ</t>
    </rPh>
    <rPh sb="3" eb="5">
      <t>テンジン</t>
    </rPh>
    <rPh sb="5" eb="6">
      <t>チョウ</t>
    </rPh>
    <phoneticPr fontId="1"/>
  </si>
  <si>
    <t>福井市和田中町</t>
  </si>
  <si>
    <t>大野市元町</t>
    <rPh sb="0" eb="2">
      <t>オオノ</t>
    </rPh>
    <rPh sb="2" eb="3">
      <t>シ</t>
    </rPh>
    <rPh sb="3" eb="4">
      <t>モト</t>
    </rPh>
    <rPh sb="4" eb="5">
      <t>チョウ</t>
    </rPh>
    <phoneticPr fontId="1"/>
  </si>
  <si>
    <t>大野市弥生町</t>
    <rPh sb="0" eb="3">
      <t>オオノシ</t>
    </rPh>
    <rPh sb="3" eb="6">
      <t>ヤヨイチョウ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</si>
</sst>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[$-411]ggge&quot;年&quot;m&quot;月&quot;d&quot;日&quot;;@"/>
    <numFmt numFmtId="178" formatCode="m/d;@"/>
    <numFmt numFmtId="179" formatCode="0_ "/>
  </numFmts>
  <fonts count="1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游ゴシック"/>
      <family val="3"/>
      <scheme val="minor"/>
    </font>
    <font>
      <sz val="9"/>
      <color theme="1"/>
      <name val="ＭＳ 明朝"/>
      <family val="1"/>
    </font>
    <font>
      <sz val="9"/>
      <color theme="1"/>
      <name val="游ゴシック"/>
      <family val="2"/>
      <scheme val="minor"/>
    </font>
    <font>
      <b/>
      <sz val="20"/>
      <color theme="1"/>
      <name val="ＭＳ 明朝"/>
      <family val="1"/>
    </font>
    <font>
      <b/>
      <sz val="14"/>
      <color theme="1"/>
      <name val="BIZ UDP明朝 Medium"/>
      <family val="1"/>
    </font>
    <font>
      <b/>
      <sz val="11"/>
      <color theme="1"/>
      <name val="BIZ UD明朝 Medium"/>
      <family val="1"/>
    </font>
    <font>
      <b/>
      <sz val="16"/>
      <color theme="1"/>
      <name val="BIZ UD明朝 Medium"/>
      <family val="1"/>
    </font>
    <font>
      <b/>
      <sz val="12"/>
      <color theme="1"/>
      <name val="BIZ UD明朝 Medium"/>
      <family val="1"/>
    </font>
    <font>
      <b/>
      <sz val="14"/>
      <color theme="1"/>
      <name val="BIZ UD明朝 Medium"/>
      <family val="1"/>
    </font>
    <font>
      <b/>
      <sz val="11"/>
      <color theme="1"/>
      <name val="BIZ UDP明朝 Medium"/>
      <family val="1"/>
    </font>
    <font>
      <b/>
      <sz val="12"/>
      <color theme="1"/>
      <name val="BIZ UDP明朝 Medium"/>
      <family val="1"/>
    </font>
    <font>
      <b/>
      <sz val="11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6" fillId="0" borderId="7" xfId="0" applyFont="1" applyBorder="1">
      <alignment vertical="center"/>
    </xf>
    <xf numFmtId="0" fontId="0" fillId="0" borderId="7" xfId="0" applyBorder="1">
      <alignment vertical="center"/>
    </xf>
    <xf numFmtId="0" fontId="7" fillId="0" borderId="7" xfId="0" applyFont="1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7" fontId="16" fillId="0" borderId="0" xfId="0" applyNumberFormat="1" applyFont="1">
      <alignment vertical="center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56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29" xfId="0" applyNumberFormat="1" applyBorder="1" applyAlignment="1">
      <alignment vertical="center"/>
    </xf>
    <xf numFmtId="178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2" borderId="26" xfId="0" applyNumberFormat="1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/>
    </xf>
    <xf numFmtId="179" fontId="0" fillId="2" borderId="29" xfId="0" applyNumberFormat="1" applyFont="1" applyFill="1" applyBorder="1" applyAlignment="1">
      <alignment horizontal="center" vertical="center"/>
    </xf>
    <xf numFmtId="179" fontId="0" fillId="2" borderId="3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400685</xdr:colOff>
      <xdr:row>13</xdr:row>
      <xdr:rowOff>32385</xdr:rowOff>
    </xdr:from>
    <xdr:to xmlns:xdr="http://schemas.openxmlformats.org/drawingml/2006/spreadsheetDrawing">
      <xdr:col>4</xdr:col>
      <xdr:colOff>334645</xdr:colOff>
      <xdr:row>18</xdr:row>
      <xdr:rowOff>24130</xdr:rowOff>
    </xdr:to>
    <xdr:sp macro="" textlink="">
      <xdr:nvSpPr>
        <xdr:cNvPr id="2" name="テキスト 1"/>
        <xdr:cNvSpPr txBox="1"/>
      </xdr:nvSpPr>
      <xdr:spPr>
        <a:xfrm>
          <a:off x="635000" y="3686810"/>
          <a:ext cx="2936875" cy="145224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7000">
              <a:latin typeface="UD デジタル 教科書体 N-B"/>
              <a:ea typeface="UD デジタル 教科書体 N-B"/>
            </a:rPr>
            <a:t>記入例</a:t>
          </a:r>
          <a:endParaRPr kumimoji="1" lang="ja-JP" altLang="en-US" sz="7000">
            <a:latin typeface="UD デジタル 教科書体 N-B"/>
            <a:ea typeface="UD デジタル 教科書体 N-B"/>
          </a:endParaRPr>
        </a:p>
        <a:p>
          <a:endParaRPr kumimoji="1" lang="ja-JP" altLang="en-US" sz="5000">
            <a:latin typeface="UD デジタル 教科書体 N-B"/>
            <a:ea typeface="UD デジタル 教科書体 N-B"/>
          </a:endParaRPr>
        </a:p>
        <a:p>
          <a:endParaRPr kumimoji="1" lang="ja-JP" altLang="en-US" sz="1600">
            <a:latin typeface="UD デジタル 教科書体 N-B"/>
            <a:ea typeface="UD デジタル 教科書体 N-B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735965</xdr:colOff>
      <xdr:row>1</xdr:row>
      <xdr:rowOff>161290</xdr:rowOff>
    </xdr:from>
    <xdr:to xmlns:xdr="http://schemas.openxmlformats.org/drawingml/2006/spreadsheetDrawing">
      <xdr:col>8</xdr:col>
      <xdr:colOff>353060</xdr:colOff>
      <xdr:row>6</xdr:row>
      <xdr:rowOff>89535</xdr:rowOff>
    </xdr:to>
    <xdr:sp macro="" textlink="">
      <xdr:nvSpPr>
        <xdr:cNvPr id="3" name="図形 2"/>
        <xdr:cNvSpPr/>
      </xdr:nvSpPr>
      <xdr:spPr>
        <a:xfrm>
          <a:off x="5788025" y="408940"/>
          <a:ext cx="895985" cy="1290320"/>
        </a:xfrm>
        <a:prstGeom prst="wedgeRectCallout">
          <a:avLst>
            <a:gd name="adj1" fmla="val -32872"/>
            <a:gd name="adj2" fmla="val -65855"/>
          </a:avLst>
        </a:prstGeom>
        <a:solidFill>
          <a:schemeClr val="bg1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ゴシック"/>
              <a:ea typeface="ＭＳ ゴシック"/>
            </a:rPr>
            <a:t>会社名を記入ください。</a:t>
          </a:r>
          <a:endParaRPr kumimoji="1" lang="ja-JP" altLang="en-US" sz="16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283845</xdr:colOff>
      <xdr:row>7</xdr:row>
      <xdr:rowOff>78740</xdr:rowOff>
    </xdr:from>
    <xdr:to xmlns:xdr="http://schemas.openxmlformats.org/drawingml/2006/spreadsheetDrawing">
      <xdr:col>6</xdr:col>
      <xdr:colOff>742315</xdr:colOff>
      <xdr:row>13</xdr:row>
      <xdr:rowOff>34290</xdr:rowOff>
    </xdr:to>
    <xdr:sp macro="" textlink="">
      <xdr:nvSpPr>
        <xdr:cNvPr id="4" name="図形 3"/>
        <xdr:cNvSpPr/>
      </xdr:nvSpPr>
      <xdr:spPr>
        <a:xfrm>
          <a:off x="3521075" y="1980565"/>
          <a:ext cx="2273300" cy="1708150"/>
        </a:xfrm>
        <a:prstGeom prst="wedgeRectCallout">
          <a:avLst>
            <a:gd name="adj1" fmla="val -21752"/>
            <a:gd name="adj2" fmla="val -84917"/>
          </a:avLst>
        </a:prstGeom>
        <a:solidFill>
          <a:schemeClr val="bg1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ゴシック"/>
              <a:ea typeface="ＭＳ ゴシック"/>
            </a:rPr>
            <a:t>乗車券のチケットＮＯと枚数を記入ください。枚数を入力しますと、金額欄が計算されるよう設定しています。</a:t>
          </a:r>
          <a:endParaRPr kumimoji="1" lang="ja-JP" altLang="en-US" sz="16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180975</xdr:colOff>
      <xdr:row>7</xdr:row>
      <xdr:rowOff>55880</xdr:rowOff>
    </xdr:from>
    <xdr:to xmlns:xdr="http://schemas.openxmlformats.org/drawingml/2006/spreadsheetDrawing">
      <xdr:col>4</xdr:col>
      <xdr:colOff>80645</xdr:colOff>
      <xdr:row>9</xdr:row>
      <xdr:rowOff>206375</xdr:rowOff>
    </xdr:to>
    <xdr:sp macro="" textlink="">
      <xdr:nvSpPr>
        <xdr:cNvPr id="5" name="図形 4"/>
        <xdr:cNvSpPr/>
      </xdr:nvSpPr>
      <xdr:spPr>
        <a:xfrm>
          <a:off x="415290" y="1957705"/>
          <a:ext cx="2902585" cy="734695"/>
        </a:xfrm>
        <a:prstGeom prst="wedgeRectCallout">
          <a:avLst>
            <a:gd name="adj1" fmla="val -20085"/>
            <a:gd name="adj2" fmla="val -100187"/>
          </a:avLst>
        </a:prstGeom>
        <a:solidFill>
          <a:schemeClr val="bg1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ゴシック"/>
              <a:ea typeface="ＭＳ ゴシック"/>
            </a:rPr>
            <a:t>乗車と降車の住所または施設名をご記入ください。</a:t>
          </a:r>
          <a:endParaRPr kumimoji="1" lang="ja-JP" altLang="en-US" sz="16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1019175</xdr:colOff>
      <xdr:row>25</xdr:row>
      <xdr:rowOff>156845</xdr:rowOff>
    </xdr:from>
    <xdr:to xmlns:xdr="http://schemas.openxmlformats.org/drawingml/2006/spreadsheetDrawing">
      <xdr:col>7</xdr:col>
      <xdr:colOff>210185</xdr:colOff>
      <xdr:row>30</xdr:row>
      <xdr:rowOff>82550</xdr:rowOff>
    </xdr:to>
    <xdr:sp macro="" textlink="">
      <xdr:nvSpPr>
        <xdr:cNvPr id="6" name="図形 5"/>
        <xdr:cNvSpPr/>
      </xdr:nvSpPr>
      <xdr:spPr>
        <a:xfrm>
          <a:off x="3161030" y="7316470"/>
          <a:ext cx="3008630" cy="1386205"/>
        </a:xfrm>
        <a:prstGeom prst="wedgeRectCallout">
          <a:avLst>
            <a:gd name="adj1" fmla="val 24567"/>
            <a:gd name="adj2" fmla="val 95723"/>
          </a:avLst>
        </a:prstGeom>
        <a:solidFill>
          <a:schemeClr val="bg1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ゴシック"/>
              <a:ea typeface="ＭＳ ゴシック"/>
            </a:rPr>
            <a:t>合計額が入るよう計算式を入れていますが、枚数分×500円が計算されているか、ご確認ください。</a:t>
          </a:r>
          <a:endParaRPr kumimoji="1" lang="ja-JP" altLang="en-US" sz="16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K29"/>
  <sheetViews>
    <sheetView tabSelected="1" zoomScale="85" zoomScaleNormal="85" workbookViewId="0">
      <selection activeCell="I7" sqref="I7"/>
    </sheetView>
  </sheetViews>
  <sheetFormatPr defaultRowHeight="18.75"/>
  <cols>
    <col min="2" max="2" width="3.08203125" customWidth="1"/>
    <col min="4" max="4" width="9" customWidth="1"/>
    <col min="5" max="6" width="3.9140625" customWidth="1"/>
    <col min="8" max="8" width="4.6640625" customWidth="1"/>
    <col min="9" max="9" width="8.33203125" customWidth="1"/>
    <col min="10" max="10" width="9.08203125" customWidth="1"/>
    <col min="11" max="11" width="9.5" customWidth="1"/>
  </cols>
  <sheetData>
    <row r="3" spans="1:11">
      <c r="A3" s="1" t="s">
        <v>12</v>
      </c>
      <c r="B3" s="1"/>
      <c r="C3" s="1"/>
      <c r="D3" s="14"/>
      <c r="E3" s="16"/>
      <c r="F3" s="16"/>
    </row>
    <row r="5" spans="1:11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9" spans="1:11">
      <c r="D9" s="15" t="s">
        <v>8</v>
      </c>
      <c r="E9" s="20">
        <f>'乗車内訳書 '!G34+'乗車内訳書 '!G65</f>
        <v>1500</v>
      </c>
      <c r="F9" s="20"/>
      <c r="G9" s="20"/>
      <c r="H9" s="20"/>
      <c r="I9" s="40" t="s">
        <v>4</v>
      </c>
    </row>
    <row r="10" spans="1:11">
      <c r="D10" s="16"/>
      <c r="E10" s="16"/>
      <c r="F10" s="16"/>
      <c r="G10" s="16"/>
      <c r="H10" s="16"/>
      <c r="I10" s="16"/>
      <c r="J10" s="16"/>
      <c r="K10" s="49"/>
    </row>
    <row r="12" spans="1:11">
      <c r="A12" s="3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4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5" spans="1:11">
      <c r="E15" s="21">
        <v>45383</v>
      </c>
      <c r="F15" s="21"/>
      <c r="G15" s="21"/>
      <c r="H15" s="21"/>
      <c r="I15" s="21"/>
      <c r="J15" s="45"/>
    </row>
    <row r="16" spans="1:11" ht="24.5" customHeight="1"/>
    <row r="17" spans="1:11">
      <c r="A17" s="5" t="s">
        <v>14</v>
      </c>
      <c r="B17" s="5"/>
      <c r="C17" s="5"/>
      <c r="E17" s="22"/>
      <c r="F17" s="22"/>
    </row>
    <row r="18" spans="1:11" ht="13.5" customHeight="1">
      <c r="C18" s="12"/>
      <c r="D18" s="12"/>
      <c r="E18" s="22"/>
      <c r="F18" s="22"/>
    </row>
    <row r="20" spans="1:11" ht="23.5" customHeight="1">
      <c r="D20" s="17" t="s">
        <v>15</v>
      </c>
      <c r="E20" s="18"/>
      <c r="F20" s="5" t="s">
        <v>16</v>
      </c>
      <c r="G20" s="5"/>
      <c r="H20" s="34"/>
      <c r="I20" s="34"/>
      <c r="J20" s="34"/>
      <c r="K20" s="34"/>
    </row>
    <row r="21" spans="1:11" ht="23.5" customHeight="1">
      <c r="D21" s="18"/>
      <c r="E21" s="18"/>
      <c r="F21" s="5" t="s">
        <v>17</v>
      </c>
      <c r="G21" s="5"/>
      <c r="H21" s="35"/>
      <c r="I21" s="35"/>
      <c r="J21" s="35"/>
      <c r="K21" s="35"/>
    </row>
    <row r="22" spans="1:11" ht="23.5" customHeight="1">
      <c r="D22" s="18"/>
      <c r="E22" s="18"/>
      <c r="F22" s="5" t="s">
        <v>18</v>
      </c>
      <c r="G22" s="5"/>
      <c r="H22" s="36"/>
      <c r="I22" s="36"/>
      <c r="J22" s="36"/>
      <c r="K22" s="36"/>
    </row>
    <row r="25" spans="1:11" ht="39" customHeight="1">
      <c r="A25" s="6"/>
      <c r="B25" s="10"/>
      <c r="C25" s="10"/>
      <c r="D25" s="10"/>
      <c r="E25" s="23"/>
      <c r="F25" s="28" t="s">
        <v>25</v>
      </c>
      <c r="G25" s="31" t="s">
        <v>19</v>
      </c>
      <c r="H25" s="37"/>
      <c r="I25" s="41"/>
      <c r="J25" s="46"/>
      <c r="K25" s="50"/>
    </row>
    <row r="26" spans="1:11" ht="39" customHeight="1">
      <c r="A26" s="7" t="s">
        <v>26</v>
      </c>
      <c r="B26" s="5"/>
      <c r="C26" s="5"/>
      <c r="D26" s="19">
        <f>'乗車内訳書 '!F66</f>
        <v>3</v>
      </c>
      <c r="E26" s="24" t="s">
        <v>9</v>
      </c>
      <c r="F26" s="29"/>
      <c r="G26" s="31" t="s">
        <v>21</v>
      </c>
      <c r="H26" s="37"/>
      <c r="I26" s="41"/>
      <c r="J26" s="46"/>
      <c r="K26" s="50"/>
    </row>
    <row r="27" spans="1:11" ht="39" customHeight="1">
      <c r="A27" s="8"/>
      <c r="E27" s="25"/>
      <c r="F27" s="29"/>
      <c r="G27" s="31" t="s">
        <v>22</v>
      </c>
      <c r="H27" s="37"/>
      <c r="I27" s="42" t="s">
        <v>23</v>
      </c>
      <c r="J27" s="42" t="s">
        <v>10</v>
      </c>
      <c r="K27" s="51"/>
    </row>
    <row r="28" spans="1:11" ht="17.5" customHeight="1">
      <c r="A28" s="7" t="s">
        <v>28</v>
      </c>
      <c r="B28" s="5"/>
      <c r="C28" s="13" t="s">
        <v>32</v>
      </c>
      <c r="D28" s="13"/>
      <c r="E28" s="26"/>
      <c r="F28" s="29"/>
      <c r="G28" s="32" t="s">
        <v>24</v>
      </c>
      <c r="H28" s="38"/>
      <c r="I28" s="43"/>
      <c r="J28" s="47"/>
      <c r="K28" s="52"/>
    </row>
    <row r="29" spans="1:11" ht="35.5" customHeight="1">
      <c r="A29" s="9"/>
      <c r="B29" s="11"/>
      <c r="C29" s="11"/>
      <c r="D29" s="11"/>
      <c r="E29" s="27"/>
      <c r="F29" s="30"/>
      <c r="G29" s="33" t="s">
        <v>11</v>
      </c>
      <c r="H29" s="39"/>
      <c r="I29" s="44"/>
      <c r="J29" s="48"/>
      <c r="K29" s="53"/>
    </row>
  </sheetData>
  <mergeCells count="24">
    <mergeCell ref="A5:K5"/>
    <mergeCell ref="E9:H9"/>
    <mergeCell ref="A12:K12"/>
    <mergeCell ref="A13:K13"/>
    <mergeCell ref="E15:H15"/>
    <mergeCell ref="A17:C17"/>
    <mergeCell ref="F20:G20"/>
    <mergeCell ref="H20:K20"/>
    <mergeCell ref="F21:G21"/>
    <mergeCell ref="F22:G22"/>
    <mergeCell ref="H22:K22"/>
    <mergeCell ref="G25:H25"/>
    <mergeCell ref="I25:K25"/>
    <mergeCell ref="A26:C26"/>
    <mergeCell ref="G26:H26"/>
    <mergeCell ref="I26:K26"/>
    <mergeCell ref="G27:H27"/>
    <mergeCell ref="A28:B28"/>
    <mergeCell ref="C28:D28"/>
    <mergeCell ref="G28:H28"/>
    <mergeCell ref="I28:K28"/>
    <mergeCell ref="G29:H29"/>
    <mergeCell ref="I29:K29"/>
    <mergeCell ref="F25:F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6"/>
  <sheetViews>
    <sheetView workbookViewId="0">
      <selection activeCell="F7" sqref="F7"/>
    </sheetView>
  </sheetViews>
  <sheetFormatPr defaultRowHeight="18.75"/>
  <cols>
    <col min="1" max="1" width="3.08203125" style="54" customWidth="1"/>
    <col min="2" max="2" width="10.6640625" style="55" customWidth="1"/>
    <col min="3" max="4" width="14.375" style="54" customWidth="1"/>
    <col min="5" max="6" width="11.9140625" style="54" customWidth="1"/>
    <col min="7" max="7" width="11.9140625" style="56" customWidth="1"/>
    <col min="8" max="9" width="4.875" customWidth="1"/>
  </cols>
  <sheetData>
    <row r="1" spans="1:9" ht="19.5">
      <c r="F1" s="79" t="s">
        <v>33</v>
      </c>
      <c r="G1" s="85"/>
      <c r="H1" s="89"/>
      <c r="I1" s="90"/>
    </row>
    <row r="2" spans="1:9">
      <c r="A2" s="57"/>
      <c r="B2" s="62" t="s">
        <v>0</v>
      </c>
      <c r="C2" s="69" t="s">
        <v>2</v>
      </c>
      <c r="D2" s="69"/>
      <c r="E2" s="69" t="s">
        <v>3</v>
      </c>
      <c r="F2" s="80" t="s">
        <v>5</v>
      </c>
      <c r="G2" s="86" t="s">
        <v>30</v>
      </c>
    </row>
    <row r="3" spans="1:9" ht="19.5">
      <c r="A3" s="58"/>
      <c r="B3" s="63"/>
      <c r="C3" s="70" t="s">
        <v>7</v>
      </c>
      <c r="D3" s="70" t="s">
        <v>6</v>
      </c>
      <c r="E3" s="70"/>
      <c r="F3" s="81"/>
      <c r="G3" s="87"/>
    </row>
    <row r="4" spans="1:9" ht="23" customHeight="1">
      <c r="A4" s="59">
        <v>1</v>
      </c>
      <c r="B4" s="64"/>
      <c r="C4" s="71"/>
      <c r="D4" s="71"/>
      <c r="E4" s="71"/>
      <c r="F4" s="82">
        <v>1</v>
      </c>
      <c r="G4" s="86">
        <f t="shared" ref="G4:G33" si="0">F4*500</f>
        <v>500</v>
      </c>
    </row>
    <row r="5" spans="1:9" ht="23" customHeight="1">
      <c r="A5" s="60">
        <v>2</v>
      </c>
      <c r="B5" s="65"/>
      <c r="C5" s="72"/>
      <c r="D5" s="72"/>
      <c r="E5" s="72"/>
      <c r="F5" s="82">
        <v>2</v>
      </c>
      <c r="G5" s="86">
        <f t="shared" si="0"/>
        <v>1000</v>
      </c>
    </row>
    <row r="6" spans="1:9" ht="23" customHeight="1">
      <c r="A6" s="60">
        <v>3</v>
      </c>
      <c r="B6" s="65"/>
      <c r="C6" s="72"/>
      <c r="D6" s="72"/>
      <c r="E6" s="72"/>
      <c r="F6" s="82"/>
      <c r="G6" s="86">
        <f t="shared" si="0"/>
        <v>0</v>
      </c>
    </row>
    <row r="7" spans="1:9" ht="23" customHeight="1">
      <c r="A7" s="60">
        <v>4</v>
      </c>
      <c r="B7" s="65"/>
      <c r="C7" s="72"/>
      <c r="D7" s="72"/>
      <c r="E7" s="72"/>
      <c r="F7" s="82"/>
      <c r="G7" s="86">
        <f t="shared" si="0"/>
        <v>0</v>
      </c>
    </row>
    <row r="8" spans="1:9" ht="23" customHeight="1">
      <c r="A8" s="60">
        <v>5</v>
      </c>
      <c r="B8" s="65"/>
      <c r="C8" s="72"/>
      <c r="D8" s="72"/>
      <c r="E8" s="72"/>
      <c r="F8" s="82"/>
      <c r="G8" s="86">
        <f t="shared" si="0"/>
        <v>0</v>
      </c>
    </row>
    <row r="9" spans="1:9" ht="23" customHeight="1">
      <c r="A9" s="60">
        <v>6</v>
      </c>
      <c r="B9" s="65"/>
      <c r="C9" s="72"/>
      <c r="D9" s="72"/>
      <c r="E9" s="72"/>
      <c r="F9" s="82"/>
      <c r="G9" s="86">
        <f t="shared" si="0"/>
        <v>0</v>
      </c>
    </row>
    <row r="10" spans="1:9" ht="23" customHeight="1">
      <c r="A10" s="60">
        <v>7</v>
      </c>
      <c r="B10" s="65"/>
      <c r="C10" s="73"/>
      <c r="D10" s="73"/>
      <c r="E10" s="72"/>
      <c r="F10" s="82"/>
      <c r="G10" s="86">
        <f t="shared" si="0"/>
        <v>0</v>
      </c>
    </row>
    <row r="11" spans="1:9" ht="23" customHeight="1">
      <c r="A11" s="60">
        <v>8</v>
      </c>
      <c r="B11" s="65"/>
      <c r="C11" s="72"/>
      <c r="D11" s="72"/>
      <c r="E11" s="72"/>
      <c r="F11" s="82"/>
      <c r="G11" s="86">
        <f t="shared" si="0"/>
        <v>0</v>
      </c>
    </row>
    <row r="12" spans="1:9" ht="23" customHeight="1">
      <c r="A12" s="60">
        <v>9</v>
      </c>
      <c r="B12" s="65"/>
      <c r="C12" s="72"/>
      <c r="D12" s="72"/>
      <c r="E12" s="72"/>
      <c r="F12" s="82"/>
      <c r="G12" s="86">
        <f t="shared" si="0"/>
        <v>0</v>
      </c>
    </row>
    <row r="13" spans="1:9" ht="23" customHeight="1">
      <c r="A13" s="60">
        <v>10</v>
      </c>
      <c r="B13" s="65"/>
      <c r="C13" s="72"/>
      <c r="D13" s="72"/>
      <c r="E13" s="72"/>
      <c r="F13" s="82"/>
      <c r="G13" s="86">
        <f t="shared" si="0"/>
        <v>0</v>
      </c>
    </row>
    <row r="14" spans="1:9" ht="23" customHeight="1">
      <c r="A14" s="60">
        <v>11</v>
      </c>
      <c r="B14" s="65"/>
      <c r="C14" s="72"/>
      <c r="D14" s="72"/>
      <c r="E14" s="72"/>
      <c r="F14" s="82"/>
      <c r="G14" s="86">
        <f t="shared" si="0"/>
        <v>0</v>
      </c>
    </row>
    <row r="15" spans="1:9" ht="23" customHeight="1">
      <c r="A15" s="60">
        <v>12</v>
      </c>
      <c r="B15" s="65"/>
      <c r="C15" s="72"/>
      <c r="D15" s="72"/>
      <c r="E15" s="72"/>
      <c r="F15" s="82"/>
      <c r="G15" s="86">
        <f t="shared" si="0"/>
        <v>0</v>
      </c>
    </row>
    <row r="16" spans="1:9" ht="23" customHeight="1">
      <c r="A16" s="60">
        <v>13</v>
      </c>
      <c r="B16" s="65"/>
      <c r="C16" s="72"/>
      <c r="D16" s="72"/>
      <c r="E16" s="72"/>
      <c r="F16" s="82"/>
      <c r="G16" s="86">
        <f t="shared" si="0"/>
        <v>0</v>
      </c>
    </row>
    <row r="17" spans="1:7" ht="23" customHeight="1">
      <c r="A17" s="60">
        <v>14</v>
      </c>
      <c r="B17" s="65"/>
      <c r="C17" s="74"/>
      <c r="D17" s="72"/>
      <c r="E17" s="72"/>
      <c r="F17" s="82"/>
      <c r="G17" s="86">
        <f t="shared" si="0"/>
        <v>0</v>
      </c>
    </row>
    <row r="18" spans="1:7" ht="23" customHeight="1">
      <c r="A18" s="60">
        <v>15</v>
      </c>
      <c r="B18" s="65"/>
      <c r="C18" s="72"/>
      <c r="D18" s="72"/>
      <c r="E18" s="72"/>
      <c r="F18" s="82"/>
      <c r="G18" s="86">
        <f t="shared" si="0"/>
        <v>0</v>
      </c>
    </row>
    <row r="19" spans="1:7" ht="23" customHeight="1">
      <c r="A19" s="60">
        <v>16</v>
      </c>
      <c r="B19" s="65"/>
      <c r="C19" s="72"/>
      <c r="D19" s="72"/>
      <c r="E19" s="72"/>
      <c r="F19" s="82"/>
      <c r="G19" s="86">
        <f t="shared" si="0"/>
        <v>0</v>
      </c>
    </row>
    <row r="20" spans="1:7" ht="23" customHeight="1">
      <c r="A20" s="60">
        <v>17</v>
      </c>
      <c r="B20" s="65"/>
      <c r="C20" s="72"/>
      <c r="D20" s="72"/>
      <c r="E20" s="72"/>
      <c r="F20" s="82"/>
      <c r="G20" s="86">
        <f t="shared" si="0"/>
        <v>0</v>
      </c>
    </row>
    <row r="21" spans="1:7" ht="23" customHeight="1">
      <c r="A21" s="60">
        <v>18</v>
      </c>
      <c r="B21" s="65"/>
      <c r="C21" s="72"/>
      <c r="D21" s="72"/>
      <c r="E21" s="72"/>
      <c r="F21" s="82"/>
      <c r="G21" s="86">
        <f t="shared" si="0"/>
        <v>0</v>
      </c>
    </row>
    <row r="22" spans="1:7" ht="23" customHeight="1">
      <c r="A22" s="60">
        <v>19</v>
      </c>
      <c r="B22" s="65"/>
      <c r="C22" s="72"/>
      <c r="D22" s="72"/>
      <c r="E22" s="72"/>
      <c r="F22" s="82"/>
      <c r="G22" s="86">
        <f t="shared" si="0"/>
        <v>0</v>
      </c>
    </row>
    <row r="23" spans="1:7" ht="23" customHeight="1">
      <c r="A23" s="60">
        <v>20</v>
      </c>
      <c r="B23" s="65"/>
      <c r="C23" s="72"/>
      <c r="D23" s="72"/>
      <c r="E23" s="72"/>
      <c r="F23" s="82"/>
      <c r="G23" s="86">
        <f t="shared" si="0"/>
        <v>0</v>
      </c>
    </row>
    <row r="24" spans="1:7" ht="23" customHeight="1">
      <c r="A24" s="60">
        <v>21</v>
      </c>
      <c r="B24" s="65"/>
      <c r="C24" s="72"/>
      <c r="D24" s="72"/>
      <c r="E24" s="72"/>
      <c r="F24" s="82"/>
      <c r="G24" s="86">
        <f t="shared" si="0"/>
        <v>0</v>
      </c>
    </row>
    <row r="25" spans="1:7" ht="23" customHeight="1">
      <c r="A25" s="60">
        <v>22</v>
      </c>
      <c r="B25" s="65"/>
      <c r="C25" s="72"/>
      <c r="D25" s="72"/>
      <c r="E25" s="72"/>
      <c r="F25" s="82"/>
      <c r="G25" s="86">
        <f t="shared" si="0"/>
        <v>0</v>
      </c>
    </row>
    <row r="26" spans="1:7" ht="23" customHeight="1">
      <c r="A26" s="60">
        <v>23</v>
      </c>
      <c r="B26" s="65"/>
      <c r="C26" s="72"/>
      <c r="D26" s="72"/>
      <c r="E26" s="72"/>
      <c r="F26" s="82"/>
      <c r="G26" s="86">
        <f t="shared" si="0"/>
        <v>0</v>
      </c>
    </row>
    <row r="27" spans="1:7" ht="23" customHeight="1">
      <c r="A27" s="60">
        <v>24</v>
      </c>
      <c r="B27" s="65"/>
      <c r="C27" s="72"/>
      <c r="D27" s="72"/>
      <c r="E27" s="72"/>
      <c r="F27" s="82"/>
      <c r="G27" s="86">
        <f t="shared" si="0"/>
        <v>0</v>
      </c>
    </row>
    <row r="28" spans="1:7" ht="23" customHeight="1">
      <c r="A28" s="60">
        <v>25</v>
      </c>
      <c r="B28" s="65"/>
      <c r="C28" s="72"/>
      <c r="D28" s="72"/>
      <c r="E28" s="72"/>
      <c r="F28" s="82"/>
      <c r="G28" s="86">
        <f t="shared" si="0"/>
        <v>0</v>
      </c>
    </row>
    <row r="29" spans="1:7" ht="23" customHeight="1">
      <c r="A29" s="60">
        <v>26</v>
      </c>
      <c r="B29" s="65"/>
      <c r="C29" s="72"/>
      <c r="D29" s="72"/>
      <c r="E29" s="72"/>
      <c r="F29" s="82"/>
      <c r="G29" s="86">
        <f t="shared" si="0"/>
        <v>0</v>
      </c>
    </row>
    <row r="30" spans="1:7" ht="23" customHeight="1">
      <c r="A30" s="60">
        <v>27</v>
      </c>
      <c r="B30" s="65"/>
      <c r="C30" s="72"/>
      <c r="D30" s="72"/>
      <c r="E30" s="72"/>
      <c r="F30" s="82"/>
      <c r="G30" s="86">
        <f t="shared" si="0"/>
        <v>0</v>
      </c>
    </row>
    <row r="31" spans="1:7" ht="23" customHeight="1">
      <c r="A31" s="60">
        <v>28</v>
      </c>
      <c r="B31" s="65"/>
      <c r="C31" s="72"/>
      <c r="D31" s="72"/>
      <c r="E31" s="72"/>
      <c r="F31" s="82"/>
      <c r="G31" s="86">
        <f t="shared" si="0"/>
        <v>0</v>
      </c>
    </row>
    <row r="32" spans="1:7" ht="23" customHeight="1">
      <c r="A32" s="60">
        <v>29</v>
      </c>
      <c r="B32" s="65"/>
      <c r="C32" s="72"/>
      <c r="D32" s="72"/>
      <c r="E32" s="72"/>
      <c r="F32" s="82"/>
      <c r="G32" s="86">
        <f t="shared" si="0"/>
        <v>0</v>
      </c>
    </row>
    <row r="33" spans="1:7" ht="23" customHeight="1">
      <c r="A33" s="60">
        <v>30</v>
      </c>
      <c r="B33" s="66"/>
      <c r="C33" s="75"/>
      <c r="D33" s="75"/>
      <c r="E33" s="75"/>
      <c r="F33" s="83"/>
      <c r="G33" s="86">
        <f t="shared" si="0"/>
        <v>0</v>
      </c>
    </row>
    <row r="34" spans="1:7" ht="19.5">
      <c r="A34" s="61"/>
      <c r="B34" s="67"/>
      <c r="C34" s="76"/>
      <c r="D34" s="76"/>
      <c r="E34" s="78" t="s">
        <v>20</v>
      </c>
      <c r="F34" s="84">
        <f>SUM(F4:F33)</f>
        <v>3</v>
      </c>
      <c r="G34" s="88">
        <f>SUM(G4:G33)</f>
        <v>1500</v>
      </c>
    </row>
    <row r="35" spans="1:7" ht="23" customHeight="1">
      <c r="A35" s="59">
        <v>31</v>
      </c>
      <c r="B35" s="64"/>
      <c r="C35" s="71"/>
      <c r="D35" s="71"/>
      <c r="E35" s="71"/>
      <c r="F35" s="82"/>
      <c r="G35" s="86">
        <f t="shared" ref="G35:G64" si="1">F35*500</f>
        <v>0</v>
      </c>
    </row>
    <row r="36" spans="1:7" ht="23" customHeight="1">
      <c r="A36" s="60">
        <v>32</v>
      </c>
      <c r="B36" s="65"/>
      <c r="C36" s="72"/>
      <c r="D36" s="72"/>
      <c r="E36" s="72"/>
      <c r="F36" s="82"/>
      <c r="G36" s="86">
        <f t="shared" si="1"/>
        <v>0</v>
      </c>
    </row>
    <row r="37" spans="1:7" ht="23" customHeight="1">
      <c r="A37" s="60">
        <v>33</v>
      </c>
      <c r="B37" s="65"/>
      <c r="C37" s="72"/>
      <c r="D37" s="72"/>
      <c r="E37" s="72"/>
      <c r="F37" s="82"/>
      <c r="G37" s="86">
        <f t="shared" si="1"/>
        <v>0</v>
      </c>
    </row>
    <row r="38" spans="1:7" ht="23" customHeight="1">
      <c r="A38" s="60">
        <v>34</v>
      </c>
      <c r="B38" s="65"/>
      <c r="C38" s="72"/>
      <c r="D38" s="72"/>
      <c r="E38" s="72"/>
      <c r="F38" s="82"/>
      <c r="G38" s="86">
        <f t="shared" si="1"/>
        <v>0</v>
      </c>
    </row>
    <row r="39" spans="1:7" ht="23" customHeight="1">
      <c r="A39" s="60">
        <v>35</v>
      </c>
      <c r="B39" s="65"/>
      <c r="C39" s="72"/>
      <c r="D39" s="72"/>
      <c r="E39" s="72"/>
      <c r="F39" s="82"/>
      <c r="G39" s="86">
        <f t="shared" si="1"/>
        <v>0</v>
      </c>
    </row>
    <row r="40" spans="1:7" ht="23" customHeight="1">
      <c r="A40" s="60">
        <v>36</v>
      </c>
      <c r="B40" s="65"/>
      <c r="C40" s="72"/>
      <c r="D40" s="72"/>
      <c r="E40" s="72"/>
      <c r="F40" s="82"/>
      <c r="G40" s="86">
        <f t="shared" si="1"/>
        <v>0</v>
      </c>
    </row>
    <row r="41" spans="1:7" ht="23" customHeight="1">
      <c r="A41" s="60">
        <v>37</v>
      </c>
      <c r="B41" s="65"/>
      <c r="C41" s="72"/>
      <c r="D41" s="72"/>
      <c r="E41" s="72"/>
      <c r="F41" s="82"/>
      <c r="G41" s="86">
        <f t="shared" si="1"/>
        <v>0</v>
      </c>
    </row>
    <row r="42" spans="1:7" ht="23" customHeight="1">
      <c r="A42" s="60">
        <v>38</v>
      </c>
      <c r="B42" s="65"/>
      <c r="C42" s="72"/>
      <c r="D42" s="72"/>
      <c r="E42" s="72"/>
      <c r="F42" s="82"/>
      <c r="G42" s="86">
        <f t="shared" si="1"/>
        <v>0</v>
      </c>
    </row>
    <row r="43" spans="1:7" ht="23" customHeight="1">
      <c r="A43" s="60">
        <v>39</v>
      </c>
      <c r="B43" s="65"/>
      <c r="C43" s="72"/>
      <c r="D43" s="72"/>
      <c r="E43" s="72"/>
      <c r="F43" s="82"/>
      <c r="G43" s="86">
        <f t="shared" si="1"/>
        <v>0</v>
      </c>
    </row>
    <row r="44" spans="1:7" ht="23" customHeight="1">
      <c r="A44" s="60">
        <v>40</v>
      </c>
      <c r="B44" s="65"/>
      <c r="C44" s="72"/>
      <c r="D44" s="72"/>
      <c r="E44" s="72"/>
      <c r="F44" s="82"/>
      <c r="G44" s="86">
        <f t="shared" si="1"/>
        <v>0</v>
      </c>
    </row>
    <row r="45" spans="1:7" ht="23" customHeight="1">
      <c r="A45" s="60">
        <v>41</v>
      </c>
      <c r="B45" s="65"/>
      <c r="C45" s="72"/>
      <c r="D45" s="72"/>
      <c r="E45" s="72"/>
      <c r="F45" s="82"/>
      <c r="G45" s="86">
        <f t="shared" si="1"/>
        <v>0</v>
      </c>
    </row>
    <row r="46" spans="1:7" ht="23" customHeight="1">
      <c r="A46" s="60">
        <v>42</v>
      </c>
      <c r="B46" s="65"/>
      <c r="C46" s="72"/>
      <c r="D46" s="72"/>
      <c r="E46" s="72"/>
      <c r="F46" s="82"/>
      <c r="G46" s="86">
        <f t="shared" si="1"/>
        <v>0</v>
      </c>
    </row>
    <row r="47" spans="1:7" ht="23" customHeight="1">
      <c r="A47" s="60">
        <v>43</v>
      </c>
      <c r="B47" s="65"/>
      <c r="C47" s="72"/>
      <c r="D47" s="72"/>
      <c r="E47" s="72"/>
      <c r="F47" s="82"/>
      <c r="G47" s="86">
        <f t="shared" si="1"/>
        <v>0</v>
      </c>
    </row>
    <row r="48" spans="1:7" ht="23" customHeight="1">
      <c r="A48" s="60">
        <v>44</v>
      </c>
      <c r="B48" s="65"/>
      <c r="C48" s="74"/>
      <c r="D48" s="72"/>
      <c r="E48" s="72"/>
      <c r="F48" s="82"/>
      <c r="G48" s="86">
        <f t="shared" si="1"/>
        <v>0</v>
      </c>
    </row>
    <row r="49" spans="1:7" ht="23" customHeight="1">
      <c r="A49" s="60">
        <v>45</v>
      </c>
      <c r="B49" s="65"/>
      <c r="C49" s="72"/>
      <c r="D49" s="72"/>
      <c r="E49" s="72"/>
      <c r="F49" s="82"/>
      <c r="G49" s="86">
        <f t="shared" si="1"/>
        <v>0</v>
      </c>
    </row>
    <row r="50" spans="1:7" ht="23" customHeight="1">
      <c r="A50" s="60">
        <v>46</v>
      </c>
      <c r="B50" s="65"/>
      <c r="C50" s="72"/>
      <c r="D50" s="72"/>
      <c r="E50" s="72"/>
      <c r="F50" s="82"/>
      <c r="G50" s="86">
        <f t="shared" si="1"/>
        <v>0</v>
      </c>
    </row>
    <row r="51" spans="1:7" ht="23" customHeight="1">
      <c r="A51" s="60">
        <v>47</v>
      </c>
      <c r="B51" s="65"/>
      <c r="C51" s="72"/>
      <c r="D51" s="72"/>
      <c r="E51" s="72"/>
      <c r="F51" s="82"/>
      <c r="G51" s="86">
        <f t="shared" si="1"/>
        <v>0</v>
      </c>
    </row>
    <row r="52" spans="1:7" ht="23" customHeight="1">
      <c r="A52" s="60">
        <v>48</v>
      </c>
      <c r="B52" s="65"/>
      <c r="C52" s="72"/>
      <c r="D52" s="72"/>
      <c r="E52" s="72"/>
      <c r="F52" s="82"/>
      <c r="G52" s="86">
        <f t="shared" si="1"/>
        <v>0</v>
      </c>
    </row>
    <row r="53" spans="1:7" ht="23" customHeight="1">
      <c r="A53" s="60">
        <v>49</v>
      </c>
      <c r="B53" s="65"/>
      <c r="C53" s="72"/>
      <c r="D53" s="72"/>
      <c r="E53" s="72"/>
      <c r="F53" s="82"/>
      <c r="G53" s="86">
        <f t="shared" si="1"/>
        <v>0</v>
      </c>
    </row>
    <row r="54" spans="1:7" ht="23" customHeight="1">
      <c r="A54" s="60">
        <v>50</v>
      </c>
      <c r="B54" s="65"/>
      <c r="C54" s="72"/>
      <c r="D54" s="72"/>
      <c r="E54" s="72"/>
      <c r="F54" s="82"/>
      <c r="G54" s="86">
        <f t="shared" si="1"/>
        <v>0</v>
      </c>
    </row>
    <row r="55" spans="1:7" ht="23" customHeight="1">
      <c r="A55" s="60">
        <v>51</v>
      </c>
      <c r="B55" s="65"/>
      <c r="C55" s="72"/>
      <c r="D55" s="72"/>
      <c r="E55" s="72"/>
      <c r="F55" s="82"/>
      <c r="G55" s="86">
        <f t="shared" si="1"/>
        <v>0</v>
      </c>
    </row>
    <row r="56" spans="1:7" ht="23" customHeight="1">
      <c r="A56" s="60">
        <v>52</v>
      </c>
      <c r="B56" s="65"/>
      <c r="C56" s="72"/>
      <c r="D56" s="72"/>
      <c r="E56" s="72"/>
      <c r="F56" s="82"/>
      <c r="G56" s="86">
        <f t="shared" si="1"/>
        <v>0</v>
      </c>
    </row>
    <row r="57" spans="1:7" ht="23" customHeight="1">
      <c r="A57" s="60">
        <v>53</v>
      </c>
      <c r="B57" s="65"/>
      <c r="C57" s="72"/>
      <c r="D57" s="72"/>
      <c r="E57" s="72"/>
      <c r="F57" s="82"/>
      <c r="G57" s="86">
        <f t="shared" si="1"/>
        <v>0</v>
      </c>
    </row>
    <row r="58" spans="1:7" ht="23" customHeight="1">
      <c r="A58" s="60">
        <v>54</v>
      </c>
      <c r="B58" s="65"/>
      <c r="C58" s="72"/>
      <c r="D58" s="72"/>
      <c r="E58" s="72"/>
      <c r="F58" s="82"/>
      <c r="G58" s="86">
        <f t="shared" si="1"/>
        <v>0</v>
      </c>
    </row>
    <row r="59" spans="1:7" ht="23" customHeight="1">
      <c r="A59" s="60">
        <v>55</v>
      </c>
      <c r="B59" s="65"/>
      <c r="C59" s="72"/>
      <c r="D59" s="72"/>
      <c r="E59" s="72"/>
      <c r="F59" s="82"/>
      <c r="G59" s="86">
        <f t="shared" si="1"/>
        <v>0</v>
      </c>
    </row>
    <row r="60" spans="1:7" ht="23" customHeight="1">
      <c r="A60" s="60">
        <v>56</v>
      </c>
      <c r="B60" s="65"/>
      <c r="C60" s="72"/>
      <c r="D60" s="72"/>
      <c r="E60" s="72"/>
      <c r="F60" s="82"/>
      <c r="G60" s="86">
        <f t="shared" si="1"/>
        <v>0</v>
      </c>
    </row>
    <row r="61" spans="1:7" ht="23" customHeight="1">
      <c r="A61" s="60">
        <v>57</v>
      </c>
      <c r="B61" s="65"/>
      <c r="C61" s="72"/>
      <c r="D61" s="72"/>
      <c r="E61" s="72"/>
      <c r="F61" s="82"/>
      <c r="G61" s="86">
        <f t="shared" si="1"/>
        <v>0</v>
      </c>
    </row>
    <row r="62" spans="1:7" ht="23" customHeight="1">
      <c r="A62" s="60">
        <v>58</v>
      </c>
      <c r="B62" s="65"/>
      <c r="C62" s="72"/>
      <c r="D62" s="72"/>
      <c r="E62" s="72"/>
      <c r="F62" s="82"/>
      <c r="G62" s="86">
        <f t="shared" si="1"/>
        <v>0</v>
      </c>
    </row>
    <row r="63" spans="1:7" ht="23" customHeight="1">
      <c r="A63" s="60">
        <v>59</v>
      </c>
      <c r="B63" s="65"/>
      <c r="C63" s="72"/>
      <c r="D63" s="72"/>
      <c r="E63" s="72"/>
      <c r="F63" s="82"/>
      <c r="G63" s="86">
        <f t="shared" si="1"/>
        <v>0</v>
      </c>
    </row>
    <row r="64" spans="1:7" ht="23" customHeight="1">
      <c r="A64" s="60">
        <v>60</v>
      </c>
      <c r="B64" s="66"/>
      <c r="C64" s="75"/>
      <c r="D64" s="75"/>
      <c r="E64" s="75"/>
      <c r="F64" s="83"/>
      <c r="G64" s="86">
        <f t="shared" si="1"/>
        <v>0</v>
      </c>
    </row>
    <row r="65" spans="1:7" ht="19.5">
      <c r="A65" s="61"/>
      <c r="B65" s="68"/>
      <c r="C65" s="77"/>
      <c r="D65" s="77"/>
      <c r="E65" s="78" t="s">
        <v>20</v>
      </c>
      <c r="F65" s="84">
        <f>SUM(F35:F64)</f>
        <v>0</v>
      </c>
      <c r="G65" s="88">
        <f>SUM(G35:G64)</f>
        <v>0</v>
      </c>
    </row>
    <row r="66" spans="1:7">
      <c r="E66" s="54" t="s">
        <v>31</v>
      </c>
      <c r="F66" s="54">
        <f>F34+F65</f>
        <v>3</v>
      </c>
      <c r="G66" s="56">
        <f>G34+G65</f>
        <v>1500</v>
      </c>
    </row>
  </sheetData>
  <mergeCells count="8">
    <mergeCell ref="G1:I1"/>
    <mergeCell ref="C2:D2"/>
    <mergeCell ref="B65:D65"/>
    <mergeCell ref="A2:A3"/>
    <mergeCell ref="B2:B3"/>
    <mergeCell ref="E2:E3"/>
    <mergeCell ref="F2:F3"/>
    <mergeCell ref="G2:G3"/>
  </mergeCells>
  <phoneticPr fontId="1"/>
  <printOptions horizontalCentered="1"/>
  <pageMargins left="0.43307086614173229" right="0.23622047244094491" top="0.74803149606299213" bottom="0" header="0.31496062992125984" footer="0"/>
  <pageSetup paperSize="9" fitToWidth="1" fitToHeight="1" orientation="portrait" usePrinterDefaults="1" horizontalDpi="65533" r:id="rId1"/>
  <headerFooter>
    <oddHeader>&amp;C&amp;14＊＊乗車内訳書＊＊　　&amp;R　</oddHead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6"/>
  <sheetViews>
    <sheetView topLeftCell="A43" workbookViewId="0">
      <selection activeCell="J51" sqref="J51"/>
    </sheetView>
  </sheetViews>
  <sheetFormatPr defaultRowHeight="18.75"/>
  <cols>
    <col min="1" max="1" width="3.08203125" style="54" customWidth="1"/>
    <col min="2" max="2" width="10.6640625" style="55" customWidth="1"/>
    <col min="3" max="4" width="14.375" style="54" customWidth="1"/>
    <col min="5" max="6" width="11.9140625" style="54" customWidth="1"/>
    <col min="7" max="7" width="11.9140625" style="56" customWidth="1"/>
    <col min="8" max="9" width="4.875" customWidth="1"/>
  </cols>
  <sheetData>
    <row r="1" spans="1:9" ht="19.5">
      <c r="F1" s="79" t="s">
        <v>33</v>
      </c>
      <c r="G1" s="85" t="s">
        <v>29</v>
      </c>
      <c r="H1" s="89"/>
      <c r="I1" s="90"/>
    </row>
    <row r="2" spans="1:9">
      <c r="A2" s="57"/>
      <c r="B2" s="62" t="s">
        <v>0</v>
      </c>
      <c r="C2" s="69" t="s">
        <v>2</v>
      </c>
      <c r="D2" s="69"/>
      <c r="E2" s="69" t="s">
        <v>3</v>
      </c>
      <c r="F2" s="80" t="s">
        <v>5</v>
      </c>
      <c r="G2" s="86" t="s">
        <v>30</v>
      </c>
    </row>
    <row r="3" spans="1:9" ht="19.5">
      <c r="A3" s="58"/>
      <c r="B3" s="63"/>
      <c r="C3" s="70" t="s">
        <v>7</v>
      </c>
      <c r="D3" s="70" t="s">
        <v>6</v>
      </c>
      <c r="E3" s="70"/>
      <c r="F3" s="81"/>
      <c r="G3" s="87"/>
    </row>
    <row r="4" spans="1:9" ht="23" customHeight="1">
      <c r="A4" s="59">
        <v>1</v>
      </c>
      <c r="B4" s="64">
        <v>45383</v>
      </c>
      <c r="C4" s="71" t="s">
        <v>34</v>
      </c>
      <c r="D4" s="71" t="s">
        <v>36</v>
      </c>
      <c r="E4" s="71">
        <v>3</v>
      </c>
      <c r="F4" s="82">
        <v>6</v>
      </c>
      <c r="G4" s="86">
        <f t="shared" ref="G4:G33" si="0">F4*500</f>
        <v>3000</v>
      </c>
    </row>
    <row r="5" spans="1:9" ht="23" customHeight="1">
      <c r="A5" s="60">
        <v>2</v>
      </c>
      <c r="B5" s="65">
        <v>45383</v>
      </c>
      <c r="C5" s="72" t="s">
        <v>37</v>
      </c>
      <c r="D5" s="71" t="s">
        <v>38</v>
      </c>
      <c r="E5" s="72">
        <v>7</v>
      </c>
      <c r="F5" s="82">
        <v>9</v>
      </c>
      <c r="G5" s="86">
        <f t="shared" si="0"/>
        <v>4500</v>
      </c>
    </row>
    <row r="6" spans="1:9" ht="23" customHeight="1">
      <c r="A6" s="60">
        <v>3</v>
      </c>
      <c r="B6" s="65">
        <v>45384</v>
      </c>
      <c r="C6" s="91" t="s">
        <v>35</v>
      </c>
      <c r="D6" s="72" t="s">
        <v>39</v>
      </c>
      <c r="E6" s="72">
        <v>29</v>
      </c>
      <c r="F6" s="82">
        <v>12</v>
      </c>
      <c r="G6" s="86">
        <f t="shared" si="0"/>
        <v>6000</v>
      </c>
    </row>
    <row r="7" spans="1:9" ht="23" customHeight="1">
      <c r="A7" s="60">
        <v>4</v>
      </c>
      <c r="B7" s="65"/>
      <c r="C7" s="91"/>
      <c r="D7" s="72"/>
      <c r="E7" s="72"/>
      <c r="F7" s="82"/>
      <c r="G7" s="86">
        <f t="shared" si="0"/>
        <v>0</v>
      </c>
    </row>
    <row r="8" spans="1:9" ht="23" customHeight="1">
      <c r="A8" s="60">
        <v>5</v>
      </c>
      <c r="B8" s="65"/>
      <c r="C8" s="72"/>
      <c r="D8" s="72"/>
      <c r="E8" s="72"/>
      <c r="F8" s="82"/>
      <c r="G8" s="86">
        <f t="shared" si="0"/>
        <v>0</v>
      </c>
    </row>
    <row r="9" spans="1:9" ht="23" customHeight="1">
      <c r="A9" s="60">
        <v>6</v>
      </c>
      <c r="B9" s="65"/>
      <c r="C9" s="72"/>
      <c r="D9" s="72"/>
      <c r="E9" s="72"/>
      <c r="F9" s="82"/>
      <c r="G9" s="86">
        <f t="shared" si="0"/>
        <v>0</v>
      </c>
    </row>
    <row r="10" spans="1:9" ht="23" customHeight="1">
      <c r="A10" s="60">
        <v>7</v>
      </c>
      <c r="B10" s="65"/>
      <c r="C10" s="73"/>
      <c r="D10" s="73"/>
      <c r="E10" s="72"/>
      <c r="F10" s="82"/>
      <c r="G10" s="86">
        <f t="shared" si="0"/>
        <v>0</v>
      </c>
    </row>
    <row r="11" spans="1:9" ht="23" customHeight="1">
      <c r="A11" s="60">
        <v>8</v>
      </c>
      <c r="B11" s="65"/>
      <c r="C11" s="72"/>
      <c r="D11" s="72"/>
      <c r="E11" s="72"/>
      <c r="F11" s="82"/>
      <c r="G11" s="86">
        <f t="shared" si="0"/>
        <v>0</v>
      </c>
    </row>
    <row r="12" spans="1:9" ht="23" customHeight="1">
      <c r="A12" s="60">
        <v>9</v>
      </c>
      <c r="B12" s="65"/>
      <c r="C12" s="72"/>
      <c r="D12" s="72"/>
      <c r="E12" s="72"/>
      <c r="F12" s="82"/>
      <c r="G12" s="86">
        <f t="shared" si="0"/>
        <v>0</v>
      </c>
    </row>
    <row r="13" spans="1:9" ht="23" customHeight="1">
      <c r="A13" s="60">
        <v>10</v>
      </c>
      <c r="B13" s="65"/>
      <c r="C13" s="72"/>
      <c r="D13" s="72"/>
      <c r="E13" s="72"/>
      <c r="F13" s="82"/>
      <c r="G13" s="86">
        <f t="shared" si="0"/>
        <v>0</v>
      </c>
    </row>
    <row r="14" spans="1:9" ht="23" customHeight="1">
      <c r="A14" s="60">
        <v>11</v>
      </c>
      <c r="B14" s="65"/>
      <c r="C14" s="72"/>
      <c r="D14" s="72"/>
      <c r="E14" s="72"/>
      <c r="F14" s="82"/>
      <c r="G14" s="86">
        <f t="shared" si="0"/>
        <v>0</v>
      </c>
    </row>
    <row r="15" spans="1:9" ht="23" customHeight="1">
      <c r="A15" s="60">
        <v>12</v>
      </c>
      <c r="B15" s="65"/>
      <c r="C15" s="72"/>
      <c r="D15" s="72"/>
      <c r="E15" s="72"/>
      <c r="F15" s="82"/>
      <c r="G15" s="86">
        <f t="shared" si="0"/>
        <v>0</v>
      </c>
    </row>
    <row r="16" spans="1:9" ht="23" customHeight="1">
      <c r="A16" s="60">
        <v>13</v>
      </c>
      <c r="B16" s="65"/>
      <c r="C16" s="72"/>
      <c r="D16" s="72"/>
      <c r="E16" s="72"/>
      <c r="F16" s="82"/>
      <c r="G16" s="86">
        <f t="shared" si="0"/>
        <v>0</v>
      </c>
    </row>
    <row r="17" spans="1:7" ht="23" customHeight="1">
      <c r="A17" s="60">
        <v>14</v>
      </c>
      <c r="B17" s="65"/>
      <c r="C17" s="74"/>
      <c r="D17" s="72"/>
      <c r="E17" s="72"/>
      <c r="F17" s="82"/>
      <c r="G17" s="86">
        <f t="shared" si="0"/>
        <v>0</v>
      </c>
    </row>
    <row r="18" spans="1:7" ht="23" customHeight="1">
      <c r="A18" s="60">
        <v>15</v>
      </c>
      <c r="B18" s="65"/>
      <c r="C18" s="72"/>
      <c r="D18" s="72"/>
      <c r="E18" s="72"/>
      <c r="F18" s="82"/>
      <c r="G18" s="86">
        <f t="shared" si="0"/>
        <v>0</v>
      </c>
    </row>
    <row r="19" spans="1:7" ht="23" customHeight="1">
      <c r="A19" s="60">
        <v>16</v>
      </c>
      <c r="B19" s="65"/>
      <c r="C19" s="72"/>
      <c r="D19" s="72"/>
      <c r="E19" s="72"/>
      <c r="F19" s="82"/>
      <c r="G19" s="86">
        <f t="shared" si="0"/>
        <v>0</v>
      </c>
    </row>
    <row r="20" spans="1:7" ht="23" customHeight="1">
      <c r="A20" s="60">
        <v>17</v>
      </c>
      <c r="B20" s="65"/>
      <c r="C20" s="72"/>
      <c r="D20" s="72"/>
      <c r="E20" s="72"/>
      <c r="F20" s="82"/>
      <c r="G20" s="86">
        <f t="shared" si="0"/>
        <v>0</v>
      </c>
    </row>
    <row r="21" spans="1:7" ht="23" customHeight="1">
      <c r="A21" s="60">
        <v>18</v>
      </c>
      <c r="B21" s="65"/>
      <c r="C21" s="72"/>
      <c r="D21" s="72"/>
      <c r="E21" s="72"/>
      <c r="F21" s="82"/>
      <c r="G21" s="86">
        <f t="shared" si="0"/>
        <v>0</v>
      </c>
    </row>
    <row r="22" spans="1:7" ht="23" customHeight="1">
      <c r="A22" s="60">
        <v>19</v>
      </c>
      <c r="B22" s="65"/>
      <c r="C22" s="72"/>
      <c r="D22" s="72"/>
      <c r="E22" s="72"/>
      <c r="F22" s="82"/>
      <c r="G22" s="86">
        <f t="shared" si="0"/>
        <v>0</v>
      </c>
    </row>
    <row r="23" spans="1:7" ht="23" customHeight="1">
      <c r="A23" s="60">
        <v>20</v>
      </c>
      <c r="B23" s="65"/>
      <c r="C23" s="72"/>
      <c r="D23" s="72"/>
      <c r="E23" s="72"/>
      <c r="F23" s="82"/>
      <c r="G23" s="86">
        <f t="shared" si="0"/>
        <v>0</v>
      </c>
    </row>
    <row r="24" spans="1:7" ht="23" customHeight="1">
      <c r="A24" s="60">
        <v>21</v>
      </c>
      <c r="B24" s="65"/>
      <c r="C24" s="72"/>
      <c r="D24" s="72"/>
      <c r="E24" s="72"/>
      <c r="F24" s="82"/>
      <c r="G24" s="86">
        <f t="shared" si="0"/>
        <v>0</v>
      </c>
    </row>
    <row r="25" spans="1:7" ht="23" customHeight="1">
      <c r="A25" s="60">
        <v>22</v>
      </c>
      <c r="B25" s="65"/>
      <c r="C25" s="72"/>
      <c r="D25" s="72"/>
      <c r="E25" s="72"/>
      <c r="F25" s="82"/>
      <c r="G25" s="86">
        <f t="shared" si="0"/>
        <v>0</v>
      </c>
    </row>
    <row r="26" spans="1:7" ht="23" customHeight="1">
      <c r="A26" s="60">
        <v>23</v>
      </c>
      <c r="B26" s="65"/>
      <c r="C26" s="72"/>
      <c r="D26" s="72"/>
      <c r="E26" s="72"/>
      <c r="F26" s="82"/>
      <c r="G26" s="86">
        <f t="shared" si="0"/>
        <v>0</v>
      </c>
    </row>
    <row r="27" spans="1:7" ht="23" customHeight="1">
      <c r="A27" s="60">
        <v>24</v>
      </c>
      <c r="B27" s="65"/>
      <c r="C27" s="72"/>
      <c r="D27" s="72"/>
      <c r="E27" s="72"/>
      <c r="F27" s="82"/>
      <c r="G27" s="86">
        <f t="shared" si="0"/>
        <v>0</v>
      </c>
    </row>
    <row r="28" spans="1:7" ht="23" customHeight="1">
      <c r="A28" s="60">
        <v>25</v>
      </c>
      <c r="B28" s="65"/>
      <c r="C28" s="72"/>
      <c r="D28" s="72"/>
      <c r="E28" s="72"/>
      <c r="F28" s="82"/>
      <c r="G28" s="86">
        <f t="shared" si="0"/>
        <v>0</v>
      </c>
    </row>
    <row r="29" spans="1:7" ht="23" customHeight="1">
      <c r="A29" s="60">
        <v>26</v>
      </c>
      <c r="B29" s="65"/>
      <c r="C29" s="72"/>
      <c r="D29" s="72"/>
      <c r="E29" s="72"/>
      <c r="F29" s="82"/>
      <c r="G29" s="86">
        <f t="shared" si="0"/>
        <v>0</v>
      </c>
    </row>
    <row r="30" spans="1:7" ht="23" customHeight="1">
      <c r="A30" s="60">
        <v>27</v>
      </c>
      <c r="B30" s="65"/>
      <c r="C30" s="72"/>
      <c r="D30" s="72"/>
      <c r="E30" s="72"/>
      <c r="F30" s="82"/>
      <c r="G30" s="86">
        <f t="shared" si="0"/>
        <v>0</v>
      </c>
    </row>
    <row r="31" spans="1:7" ht="23" customHeight="1">
      <c r="A31" s="60">
        <v>28</v>
      </c>
      <c r="B31" s="65"/>
      <c r="C31" s="72"/>
      <c r="D31" s="72"/>
      <c r="E31" s="72"/>
      <c r="F31" s="82"/>
      <c r="G31" s="86">
        <f t="shared" si="0"/>
        <v>0</v>
      </c>
    </row>
    <row r="32" spans="1:7" ht="23" customHeight="1">
      <c r="A32" s="60">
        <v>29</v>
      </c>
      <c r="B32" s="65"/>
      <c r="C32" s="72"/>
      <c r="D32" s="72"/>
      <c r="E32" s="72"/>
      <c r="F32" s="82"/>
      <c r="G32" s="86">
        <f t="shared" si="0"/>
        <v>0</v>
      </c>
    </row>
    <row r="33" spans="1:7" ht="23" customHeight="1">
      <c r="A33" s="60">
        <v>30</v>
      </c>
      <c r="B33" s="66"/>
      <c r="C33" s="75"/>
      <c r="D33" s="75"/>
      <c r="E33" s="75"/>
      <c r="F33" s="83"/>
      <c r="G33" s="86">
        <f t="shared" si="0"/>
        <v>0</v>
      </c>
    </row>
    <row r="34" spans="1:7" ht="19.5">
      <c r="A34" s="61"/>
      <c r="B34" s="67"/>
      <c r="C34" s="76"/>
      <c r="D34" s="76"/>
      <c r="E34" s="78" t="s">
        <v>20</v>
      </c>
      <c r="F34" s="84">
        <f>SUM(F4:F33)</f>
        <v>27</v>
      </c>
      <c r="G34" s="88">
        <f>SUM(G4:G33)</f>
        <v>13500</v>
      </c>
    </row>
    <row r="35" spans="1:7" ht="23" customHeight="1">
      <c r="A35" s="59">
        <v>31</v>
      </c>
      <c r="B35" s="64"/>
      <c r="C35" s="71"/>
      <c r="D35" s="71"/>
      <c r="E35" s="71"/>
      <c r="F35" s="82">
        <v>1</v>
      </c>
      <c r="G35" s="86">
        <f t="shared" ref="G35:G64" si="1">F35*500</f>
        <v>500</v>
      </c>
    </row>
    <row r="36" spans="1:7" ht="23" customHeight="1">
      <c r="A36" s="60">
        <v>32</v>
      </c>
      <c r="B36" s="65"/>
      <c r="C36" s="72"/>
      <c r="D36" s="72"/>
      <c r="E36" s="72"/>
      <c r="F36" s="82"/>
      <c r="G36" s="86">
        <f t="shared" si="1"/>
        <v>0</v>
      </c>
    </row>
    <row r="37" spans="1:7" ht="23" customHeight="1">
      <c r="A37" s="60">
        <v>33</v>
      </c>
      <c r="B37" s="65"/>
      <c r="C37" s="72"/>
      <c r="D37" s="72"/>
      <c r="E37" s="72"/>
      <c r="F37" s="82"/>
      <c r="G37" s="86">
        <f t="shared" si="1"/>
        <v>0</v>
      </c>
    </row>
    <row r="38" spans="1:7" ht="23" customHeight="1">
      <c r="A38" s="60">
        <v>34</v>
      </c>
      <c r="B38" s="65"/>
      <c r="C38" s="72"/>
      <c r="D38" s="72"/>
      <c r="E38" s="72"/>
      <c r="F38" s="82"/>
      <c r="G38" s="86">
        <f t="shared" si="1"/>
        <v>0</v>
      </c>
    </row>
    <row r="39" spans="1:7" ht="23" customHeight="1">
      <c r="A39" s="60">
        <v>35</v>
      </c>
      <c r="B39" s="65"/>
      <c r="C39" s="72"/>
      <c r="D39" s="72"/>
      <c r="E39" s="72"/>
      <c r="F39" s="82"/>
      <c r="G39" s="86">
        <f t="shared" si="1"/>
        <v>0</v>
      </c>
    </row>
    <row r="40" spans="1:7" ht="23" customHeight="1">
      <c r="A40" s="60">
        <v>36</v>
      </c>
      <c r="B40" s="65"/>
      <c r="C40" s="72"/>
      <c r="D40" s="72"/>
      <c r="E40" s="72"/>
      <c r="F40" s="82"/>
      <c r="G40" s="86">
        <f t="shared" si="1"/>
        <v>0</v>
      </c>
    </row>
    <row r="41" spans="1:7" ht="23" customHeight="1">
      <c r="A41" s="60">
        <v>37</v>
      </c>
      <c r="B41" s="65"/>
      <c r="C41" s="72"/>
      <c r="D41" s="72"/>
      <c r="E41" s="72"/>
      <c r="F41" s="82"/>
      <c r="G41" s="86">
        <f t="shared" si="1"/>
        <v>0</v>
      </c>
    </row>
    <row r="42" spans="1:7" ht="23" customHeight="1">
      <c r="A42" s="60">
        <v>38</v>
      </c>
      <c r="B42" s="65"/>
      <c r="C42" s="72"/>
      <c r="D42" s="72"/>
      <c r="E42" s="72"/>
      <c r="F42" s="82"/>
      <c r="G42" s="86">
        <f t="shared" si="1"/>
        <v>0</v>
      </c>
    </row>
    <row r="43" spans="1:7" ht="23" customHeight="1">
      <c r="A43" s="60">
        <v>39</v>
      </c>
      <c r="B43" s="65"/>
      <c r="C43" s="72"/>
      <c r="D43" s="72"/>
      <c r="E43" s="72"/>
      <c r="F43" s="82"/>
      <c r="G43" s="86">
        <f t="shared" si="1"/>
        <v>0</v>
      </c>
    </row>
    <row r="44" spans="1:7" ht="23" customHeight="1">
      <c r="A44" s="60">
        <v>40</v>
      </c>
      <c r="B44" s="65"/>
      <c r="C44" s="72"/>
      <c r="D44" s="72"/>
      <c r="E44" s="72"/>
      <c r="F44" s="82"/>
      <c r="G44" s="86">
        <f t="shared" si="1"/>
        <v>0</v>
      </c>
    </row>
    <row r="45" spans="1:7" ht="23" customHeight="1">
      <c r="A45" s="60">
        <v>41</v>
      </c>
      <c r="B45" s="65"/>
      <c r="C45" s="72"/>
      <c r="D45" s="72"/>
      <c r="E45" s="72"/>
      <c r="F45" s="82"/>
      <c r="G45" s="86">
        <f t="shared" si="1"/>
        <v>0</v>
      </c>
    </row>
    <row r="46" spans="1:7" ht="23" customHeight="1">
      <c r="A46" s="60">
        <v>42</v>
      </c>
      <c r="B46" s="65"/>
      <c r="C46" s="72"/>
      <c r="D46" s="72"/>
      <c r="E46" s="72"/>
      <c r="F46" s="82"/>
      <c r="G46" s="86">
        <f t="shared" si="1"/>
        <v>0</v>
      </c>
    </row>
    <row r="47" spans="1:7" ht="23" customHeight="1">
      <c r="A47" s="60">
        <v>43</v>
      </c>
      <c r="B47" s="65"/>
      <c r="C47" s="72"/>
      <c r="D47" s="72"/>
      <c r="E47" s="72"/>
      <c r="F47" s="82"/>
      <c r="G47" s="86">
        <f t="shared" si="1"/>
        <v>0</v>
      </c>
    </row>
    <row r="48" spans="1:7" ht="23" customHeight="1">
      <c r="A48" s="60">
        <v>44</v>
      </c>
      <c r="B48" s="65"/>
      <c r="C48" s="74"/>
      <c r="D48" s="72"/>
      <c r="E48" s="72"/>
      <c r="F48" s="82"/>
      <c r="G48" s="86">
        <f t="shared" si="1"/>
        <v>0</v>
      </c>
    </row>
    <row r="49" spans="1:7" ht="23" customHeight="1">
      <c r="A49" s="60">
        <v>45</v>
      </c>
      <c r="B49" s="65"/>
      <c r="C49" s="72"/>
      <c r="D49" s="72"/>
      <c r="E49" s="72"/>
      <c r="F49" s="82"/>
      <c r="G49" s="86">
        <f t="shared" si="1"/>
        <v>0</v>
      </c>
    </row>
    <row r="50" spans="1:7" ht="23" customHeight="1">
      <c r="A50" s="60">
        <v>46</v>
      </c>
      <c r="B50" s="65"/>
      <c r="C50" s="72"/>
      <c r="D50" s="72"/>
      <c r="E50" s="72"/>
      <c r="F50" s="82"/>
      <c r="G50" s="86">
        <f t="shared" si="1"/>
        <v>0</v>
      </c>
    </row>
    <row r="51" spans="1:7" ht="23" customHeight="1">
      <c r="A51" s="60">
        <v>47</v>
      </c>
      <c r="B51" s="65"/>
      <c r="C51" s="72"/>
      <c r="D51" s="72"/>
      <c r="E51" s="72"/>
      <c r="F51" s="82"/>
      <c r="G51" s="86">
        <f t="shared" si="1"/>
        <v>0</v>
      </c>
    </row>
    <row r="52" spans="1:7" ht="23" customHeight="1">
      <c r="A52" s="60">
        <v>48</v>
      </c>
      <c r="B52" s="65"/>
      <c r="C52" s="72"/>
      <c r="D52" s="72"/>
      <c r="E52" s="72"/>
      <c r="F52" s="82"/>
      <c r="G52" s="86">
        <f t="shared" si="1"/>
        <v>0</v>
      </c>
    </row>
    <row r="53" spans="1:7" ht="23" customHeight="1">
      <c r="A53" s="60">
        <v>49</v>
      </c>
      <c r="B53" s="65"/>
      <c r="C53" s="72"/>
      <c r="D53" s="72"/>
      <c r="E53" s="72"/>
      <c r="F53" s="82"/>
      <c r="G53" s="86">
        <f t="shared" si="1"/>
        <v>0</v>
      </c>
    </row>
    <row r="54" spans="1:7" ht="23" customHeight="1">
      <c r="A54" s="60">
        <v>50</v>
      </c>
      <c r="B54" s="65"/>
      <c r="C54" s="72"/>
      <c r="D54" s="72"/>
      <c r="E54" s="72"/>
      <c r="F54" s="82"/>
      <c r="G54" s="86">
        <f t="shared" si="1"/>
        <v>0</v>
      </c>
    </row>
    <row r="55" spans="1:7" ht="23" customHeight="1">
      <c r="A55" s="60">
        <v>51</v>
      </c>
      <c r="B55" s="65"/>
      <c r="C55" s="72"/>
      <c r="D55" s="72"/>
      <c r="E55" s="72"/>
      <c r="F55" s="82"/>
      <c r="G55" s="86">
        <f t="shared" si="1"/>
        <v>0</v>
      </c>
    </row>
    <row r="56" spans="1:7" ht="23" customHeight="1">
      <c r="A56" s="60">
        <v>52</v>
      </c>
      <c r="B56" s="65"/>
      <c r="C56" s="72"/>
      <c r="D56" s="72"/>
      <c r="E56" s="72"/>
      <c r="F56" s="82"/>
      <c r="G56" s="86">
        <f t="shared" si="1"/>
        <v>0</v>
      </c>
    </row>
    <row r="57" spans="1:7" ht="23" customHeight="1">
      <c r="A57" s="60">
        <v>53</v>
      </c>
      <c r="B57" s="65"/>
      <c r="C57" s="72"/>
      <c r="D57" s="72"/>
      <c r="E57" s="72"/>
      <c r="F57" s="82"/>
      <c r="G57" s="86">
        <f t="shared" si="1"/>
        <v>0</v>
      </c>
    </row>
    <row r="58" spans="1:7" ht="23" customHeight="1">
      <c r="A58" s="60">
        <v>54</v>
      </c>
      <c r="B58" s="65"/>
      <c r="C58" s="72"/>
      <c r="D58" s="72"/>
      <c r="E58" s="72"/>
      <c r="F58" s="82"/>
      <c r="G58" s="86">
        <f t="shared" si="1"/>
        <v>0</v>
      </c>
    </row>
    <row r="59" spans="1:7" ht="23" customHeight="1">
      <c r="A59" s="60">
        <v>55</v>
      </c>
      <c r="B59" s="65"/>
      <c r="C59" s="72"/>
      <c r="D59" s="72"/>
      <c r="E59" s="72"/>
      <c r="F59" s="82"/>
      <c r="G59" s="86">
        <f t="shared" si="1"/>
        <v>0</v>
      </c>
    </row>
    <row r="60" spans="1:7" ht="23" customHeight="1">
      <c r="A60" s="60">
        <v>56</v>
      </c>
      <c r="B60" s="65"/>
      <c r="C60" s="72"/>
      <c r="D60" s="72"/>
      <c r="E60" s="72"/>
      <c r="F60" s="82"/>
      <c r="G60" s="86">
        <f t="shared" si="1"/>
        <v>0</v>
      </c>
    </row>
    <row r="61" spans="1:7" ht="23" customHeight="1">
      <c r="A61" s="60">
        <v>57</v>
      </c>
      <c r="B61" s="65"/>
      <c r="C61" s="72"/>
      <c r="D61" s="72"/>
      <c r="E61" s="72"/>
      <c r="F61" s="82"/>
      <c r="G61" s="86">
        <f t="shared" si="1"/>
        <v>0</v>
      </c>
    </row>
    <row r="62" spans="1:7" ht="23" customHeight="1">
      <c r="A62" s="60">
        <v>58</v>
      </c>
      <c r="B62" s="65"/>
      <c r="C62" s="72"/>
      <c r="D62" s="72"/>
      <c r="E62" s="72"/>
      <c r="F62" s="82"/>
      <c r="G62" s="86">
        <f t="shared" si="1"/>
        <v>0</v>
      </c>
    </row>
    <row r="63" spans="1:7" ht="23" customHeight="1">
      <c r="A63" s="60">
        <v>59</v>
      </c>
      <c r="B63" s="65"/>
      <c r="C63" s="72"/>
      <c r="D63" s="72"/>
      <c r="E63" s="72"/>
      <c r="F63" s="82"/>
      <c r="G63" s="86">
        <f t="shared" si="1"/>
        <v>0</v>
      </c>
    </row>
    <row r="64" spans="1:7" ht="23" customHeight="1">
      <c r="A64" s="60">
        <v>60</v>
      </c>
      <c r="B64" s="66"/>
      <c r="C64" s="75"/>
      <c r="D64" s="75"/>
      <c r="E64" s="75"/>
      <c r="F64" s="83"/>
      <c r="G64" s="86">
        <f t="shared" si="1"/>
        <v>0</v>
      </c>
    </row>
    <row r="65" spans="1:7" ht="19.5">
      <c r="A65" s="61"/>
      <c r="B65" s="68"/>
      <c r="C65" s="77"/>
      <c r="D65" s="77"/>
      <c r="E65" s="78" t="s">
        <v>20</v>
      </c>
      <c r="F65" s="84">
        <f>SUM(F35:F64)</f>
        <v>1</v>
      </c>
      <c r="G65" s="88">
        <f>SUM(G35:G64)</f>
        <v>500</v>
      </c>
    </row>
    <row r="66" spans="1:7">
      <c r="E66" s="54" t="s">
        <v>31</v>
      </c>
      <c r="F66" s="54">
        <f>F34+F65</f>
        <v>28</v>
      </c>
      <c r="G66" s="56">
        <f>G34+G65</f>
        <v>14000</v>
      </c>
    </row>
  </sheetData>
  <mergeCells count="8">
    <mergeCell ref="G1:I1"/>
    <mergeCell ref="C2:D2"/>
    <mergeCell ref="B65:D65"/>
    <mergeCell ref="A2:A3"/>
    <mergeCell ref="B2:B3"/>
    <mergeCell ref="E2:E3"/>
    <mergeCell ref="F2:F3"/>
    <mergeCell ref="G2:G3"/>
  </mergeCells>
  <phoneticPr fontId="1"/>
  <printOptions horizontalCentered="1"/>
  <pageMargins left="0.43307086614173229" right="0.23622047244094491" top="0.74803149606299213" bottom="0" header="0.31496062992125984" footer="0"/>
  <pageSetup paperSize="9" fitToWidth="1" fitToHeight="1" orientation="portrait" usePrinterDefaults="1" horizontalDpi="65533" r:id="rId1"/>
  <headerFooter>
    <oddHeader>&amp;C&amp;14＊＊乗車内訳書＊＊　　&amp;R　</oddHeader>
  </headerFooter>
  <rowBreaks count="1" manualBreakCount="1">
    <brk id="34" max="6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 xml:space="preserve">乗車内訳書 </vt:lpstr>
      <vt:lpstr>乗車内訳書  (記入例)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健康長寿課　宮下　美佳</cp:lastModifiedBy>
  <cp:lastPrinted>2024-03-28T02:55:53Z</cp:lastPrinted>
  <dcterms:created xsi:type="dcterms:W3CDTF">2023-06-09T04:31:37Z</dcterms:created>
  <dcterms:modified xsi:type="dcterms:W3CDTF">2024-04-13T01:16:35Z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2024-04-13T01:16:35Z</vt:filetime>
  </property>
</Properties>
</file>