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v11r001\各部課等\03地域経済部\0304農業林業振興課\2026（R08）\1013_農林水産（農業・農村振興）\09_環境調和型農業_10\01 環境保全型農業直払交付金\00_要領・要綱\様式\HP用\"/>
    </mc:Choice>
  </mc:AlternateContent>
  <xr:revisionPtr revIDLastSave="0" documentId="13_ncr:1_{A6C1172F-4373-4878-89BB-BF581376B274}" xr6:coauthVersionLast="47" xr6:coauthVersionMax="47" xr10:uidLastSave="{00000000-0000-0000-0000-000000000000}"/>
  <bookViews>
    <workbookView xWindow="-120" yWindow="-120" windowWidth="29040" windowHeight="15720" tabRatio="830" xr2:uid="{00000000-000D-0000-FFFF-FFFF00000000}"/>
  </bookViews>
  <sheets>
    <sheet name="様式第1号" sheetId="63" r:id="rId1"/>
    <sheet name="様式第2号" sheetId="82" r:id="rId2"/>
    <sheet name="様式第3号-１－１（堆肥の施用・メタン削減対策)" sheetId="102" r:id="rId3"/>
    <sheet name="様式第3号-１－２（堆肥の施用）" sheetId="50" r:id="rId4"/>
    <sheet name="様式第3号-２（緑肥作物）" sheetId="47" r:id="rId5"/>
    <sheet name="様式第3号-３（炭の投入）" sheetId="94" r:id="rId6"/>
    <sheet name="様式第3号-４（総合防除）" sheetId="100" r:id="rId7"/>
    <sheet name="様式第3号-５（地域特認）" sheetId="87" r:id="rId8"/>
  </sheets>
  <definedNames>
    <definedName name="_Regression_X" localSheetId="1" hidden="1">#REF!</definedName>
    <definedName name="_Regression_X" localSheetId="5" hidden="1">#REF!</definedName>
    <definedName name="_Regression_X" localSheetId="6" hidden="1">#REF!</definedName>
    <definedName name="_Regression_X" localSheetId="7" hidden="1">#REF!</definedName>
    <definedName name="_xlnm.Print_Area" localSheetId="0">様式第1号!$A$1:$M$41</definedName>
    <definedName name="_xlnm.Print_Area" localSheetId="1">様式第2号!$A$1:$AG$28</definedName>
    <definedName name="_xlnm.Print_Area" localSheetId="2">'様式第3号-１－１（堆肥の施用・メタン削減対策)'!$A$1:$Z$39</definedName>
    <definedName name="_xlnm.Print_Area" localSheetId="3">'様式第3号-１－２（堆肥の施用）'!$A$1:$K$39</definedName>
    <definedName name="_xlnm.Print_Area" localSheetId="4">'様式第3号-２（緑肥作物）'!$A$1:$Z$47</definedName>
    <definedName name="_xlnm.Print_Area" localSheetId="5">'様式第3号-３（炭の投入）'!$A$1:$Y$44</definedName>
    <definedName name="_xlnm.Print_Area" localSheetId="6">'様式第3号-４（総合防除）'!$A$1:$AA$47</definedName>
    <definedName name="_xlnm.Print_Area" localSheetId="7">'様式第3号-５（地域特認）'!$A$37:$AB$40</definedName>
    <definedName name="関連表" localSheetId="1" hidden="1">#REF!</definedName>
    <definedName name="関連表" localSheetId="5" hidden="1">#REF!</definedName>
    <definedName name="関連表" localSheetId="6" hidden="1">#REF!</definedName>
    <definedName name="関連表" localSheetId="7"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50" l="1"/>
  <c r="E29" i="50"/>
  <c r="F29" i="50"/>
  <c r="G29" i="50"/>
  <c r="H33" i="50"/>
  <c r="H30" i="50"/>
  <c r="J29" i="50"/>
  <c r="H29" i="50"/>
  <c r="I29" i="50"/>
  <c r="J17" i="50"/>
  <c r="J19" i="50"/>
  <c r="J15" i="50"/>
  <c r="E15" i="50"/>
  <c r="Q13" i="82" l="1"/>
  <c r="Q14" i="82"/>
  <c r="Q15" i="82"/>
  <c r="Q22" i="82"/>
  <c r="N22" i="82"/>
  <c r="N21" i="82"/>
  <c r="Q23" i="82" l="1"/>
  <c r="Q21" i="82"/>
  <c r="Q20" i="82"/>
  <c r="Q19" i="82"/>
  <c r="Q18" i="82"/>
  <c r="Q17" i="82"/>
  <c r="Q16" i="82"/>
  <c r="N13" i="82"/>
  <c r="Q24" i="82" l="1"/>
  <c r="N20" i="82" l="1"/>
  <c r="N14" i="82" l="1"/>
  <c r="N15" i="82"/>
  <c r="N16" i="82"/>
  <c r="N17" i="82"/>
  <c r="N18" i="82"/>
  <c r="N19" i="82"/>
  <c r="N23" i="82"/>
  <c r="AD24" i="82"/>
  <c r="AF24" i="82"/>
  <c r="N24" i="82" l="1"/>
  <c r="E17" i="50"/>
  <c r="E19" i="50"/>
  <c r="G25" i="50"/>
  <c r="H25" i="50"/>
  <c r="I25" i="50"/>
  <c r="B29" i="50"/>
  <c r="G33" i="50"/>
  <c r="I30" i="50"/>
  <c r="J30" i="50"/>
  <c r="H31" i="50"/>
  <c r="I31" i="50"/>
  <c r="J31" i="50"/>
  <c r="H32" i="50"/>
  <c r="I32" i="50"/>
  <c r="J32" i="50"/>
  <c r="J25" i="63"/>
  <c r="K12" i="63" s="1"/>
  <c r="F33" i="50" l="1"/>
  <c r="E33" i="50"/>
  <c r="J33" i="50"/>
  <c r="I33" i="50"/>
  <c r="D33" i="50"/>
</calcChain>
</file>

<file path=xl/sharedStrings.xml><?xml version="1.0" encoding="utf-8"?>
<sst xmlns="http://schemas.openxmlformats.org/spreadsheetml/2006/main" count="519" uniqueCount="361">
  <si>
    <t>（県参考様式第１号）</t>
    <rPh sb="1" eb="2">
      <t>ケン</t>
    </rPh>
    <rPh sb="2" eb="4">
      <t>サンコウ</t>
    </rPh>
    <rPh sb="4" eb="6">
      <t>ヨウシキ</t>
    </rPh>
    <rPh sb="6" eb="7">
      <t>ダイ</t>
    </rPh>
    <rPh sb="8" eb="9">
      <t>ゴウ</t>
    </rPh>
    <phoneticPr fontId="2"/>
  </si>
  <si>
    <t>環境保全型農業支援事業実施計画書・実施状況報告書</t>
    <rPh sb="0" eb="11">
      <t>ジギョ</t>
    </rPh>
    <rPh sb="11" eb="13">
      <t>ジッシ</t>
    </rPh>
    <rPh sb="13" eb="16">
      <t>ケイカクショ</t>
    </rPh>
    <rPh sb="17" eb="19">
      <t>ジッシ</t>
    </rPh>
    <rPh sb="19" eb="21">
      <t>ジョウキョウ</t>
    </rPh>
    <rPh sb="21" eb="24">
      <t>ホウコクショ</t>
    </rPh>
    <phoneticPr fontId="2"/>
  </si>
  <si>
    <t>生産者氏名：</t>
    <rPh sb="0" eb="3">
      <t>セイサンシャ</t>
    </rPh>
    <rPh sb="3" eb="5">
      <t>シメイ</t>
    </rPh>
    <phoneticPr fontId="2"/>
  </si>
  <si>
    <t>生産者住所：</t>
    <rPh sb="0" eb="3">
      <t>セイサンシャ</t>
    </rPh>
    <rPh sb="3" eb="5">
      <t>ジュウショ</t>
    </rPh>
    <phoneticPr fontId="2"/>
  </si>
  <si>
    <t>ＴＥＬ：</t>
    <phoneticPr fontId="2"/>
  </si>
  <si>
    <t>農作物の種類</t>
    <phoneticPr fontId="2"/>
  </si>
  <si>
    <t>作型・品種等</t>
    <phoneticPr fontId="2"/>
  </si>
  <si>
    <t>認証区分</t>
    <phoneticPr fontId="2"/>
  </si>
  <si>
    <t>栽培面積</t>
    <phoneticPr fontId="2"/>
  </si>
  <si>
    <t>㎡</t>
  </si>
  <si>
    <t>圃場番号</t>
    <rPh sb="0" eb="2">
      <t>ホジョウ</t>
    </rPh>
    <rPh sb="2" eb="4">
      <t>バンゴウ</t>
    </rPh>
    <phoneticPr fontId="2"/>
  </si>
  <si>
    <t>地番</t>
    <rPh sb="0" eb="2">
      <t>チバン</t>
    </rPh>
    <phoneticPr fontId="2"/>
  </si>
  <si>
    <t>面積</t>
    <rPh sb="0" eb="2">
      <t>メンセキ</t>
    </rPh>
    <phoneticPr fontId="2"/>
  </si>
  <si>
    <t>環境取組</t>
    <rPh sb="0" eb="2">
      <t>カンキョウ</t>
    </rPh>
    <rPh sb="2" eb="4">
      <t>トリクミ</t>
    </rPh>
    <phoneticPr fontId="2"/>
  </si>
  <si>
    <t>㎡</t>
    <phoneticPr fontId="2"/>
  </si>
  <si>
    <t>→必要に応じて行を追加しても良い</t>
    <rPh sb="1" eb="3">
      <t>ヒツヨウ</t>
    </rPh>
    <rPh sb="4" eb="5">
      <t>オウ</t>
    </rPh>
    <rPh sb="7" eb="8">
      <t>ギョウ</t>
    </rPh>
    <rPh sb="9" eb="11">
      <t>ツイカ</t>
    </rPh>
    <rPh sb="14" eb="15">
      <t>ヨ</t>
    </rPh>
    <phoneticPr fontId="16"/>
  </si>
  <si>
    <t>合　計</t>
    <rPh sb="0" eb="1">
      <t>ゴウ</t>
    </rPh>
    <rPh sb="2" eb="3">
      <t>ケイ</t>
    </rPh>
    <phoneticPr fontId="2"/>
  </si>
  <si>
    <t>　なお、本届出に含まれる情報（以下「個人データ」という）について、公的事業に係る事務に必要な範囲において、県と他の関係機関が利用することに同意します。</t>
    <phoneticPr fontId="2"/>
  </si>
  <si>
    <t>（注１）県参考様式第２号を添付する。</t>
    <rPh sb="1" eb="2">
      <t>チュウ</t>
    </rPh>
    <rPh sb="4" eb="5">
      <t>ケン</t>
    </rPh>
    <rPh sb="5" eb="7">
      <t>サンコウ</t>
    </rPh>
    <rPh sb="7" eb="9">
      <t>ヨウシキ</t>
    </rPh>
    <rPh sb="13" eb="15">
      <t>テンプ</t>
    </rPh>
    <phoneticPr fontId="2"/>
  </si>
  <si>
    <t>（注２）認証区分の欄は、以下の区分番号を記入する。</t>
    <phoneticPr fontId="2"/>
  </si>
  <si>
    <t>認証区分①</t>
    <rPh sb="0" eb="2">
      <t>ニンショウ</t>
    </rPh>
    <rPh sb="2" eb="4">
      <t>クブン</t>
    </rPh>
    <phoneticPr fontId="2"/>
  </si>
  <si>
    <t>節減対象農薬：栽培期間中不使用　化学肥料　　　　　　：栽培期間中不使用</t>
    <phoneticPr fontId="2"/>
  </si>
  <si>
    <t>①</t>
    <phoneticPr fontId="16"/>
  </si>
  <si>
    <t>認証区分②</t>
    <rPh sb="0" eb="2">
      <t>ニンショウ</t>
    </rPh>
    <rPh sb="2" eb="4">
      <t>クブン</t>
    </rPh>
    <phoneticPr fontId="2"/>
  </si>
  <si>
    <t>節減対象農薬：栽培期間中不使用　化学肥料（窒素成分）：当地比５割以上減</t>
    <phoneticPr fontId="2"/>
  </si>
  <si>
    <t>②</t>
    <phoneticPr fontId="16"/>
  </si>
  <si>
    <t>認証区分③</t>
    <rPh sb="0" eb="2">
      <t>ニンショウ</t>
    </rPh>
    <rPh sb="2" eb="4">
      <t>クブン</t>
    </rPh>
    <phoneticPr fontId="2"/>
  </si>
  <si>
    <t>節減対象農薬：当地比５割以上減　化学肥料（窒素成分）：栽培期間中不使用</t>
    <phoneticPr fontId="2"/>
  </si>
  <si>
    <t>③</t>
    <phoneticPr fontId="16"/>
  </si>
  <si>
    <t>認証区分④</t>
    <rPh sb="0" eb="2">
      <t>ニンショウ</t>
    </rPh>
    <rPh sb="2" eb="4">
      <t>クブン</t>
    </rPh>
    <phoneticPr fontId="2"/>
  </si>
  <si>
    <t>節減対象農薬：当地比５割以上減　化学肥料（窒素成分）：当地比５割以上減</t>
    <phoneticPr fontId="2"/>
  </si>
  <si>
    <t>④</t>
    <phoneticPr fontId="16"/>
  </si>
  <si>
    <t>オ</t>
    <phoneticPr fontId="2"/>
  </si>
  <si>
    <t>カ</t>
    <phoneticPr fontId="2"/>
  </si>
  <si>
    <t>キ</t>
    <phoneticPr fontId="2"/>
  </si>
  <si>
    <t>ク</t>
    <phoneticPr fontId="2"/>
  </si>
  <si>
    <t>ケ</t>
    <phoneticPr fontId="2"/>
  </si>
  <si>
    <t>コ</t>
    <phoneticPr fontId="2"/>
  </si>
  <si>
    <t>IPM+無化学合成農薬</t>
    <rPh sb="4" eb="5">
      <t>ム</t>
    </rPh>
    <rPh sb="5" eb="7">
      <t>カガク</t>
    </rPh>
    <rPh sb="7" eb="9">
      <t>ゴウセイ</t>
    </rPh>
    <rPh sb="9" eb="11">
      <t>ノウヤク</t>
    </rPh>
    <phoneticPr fontId="16"/>
  </si>
  <si>
    <t>　　　年度　栽培管理　計画／実績</t>
    <rPh sb="3" eb="4">
      <t>ネン</t>
    </rPh>
    <rPh sb="4" eb="5">
      <t>ド</t>
    </rPh>
    <rPh sb="6" eb="8">
      <t>サイバイ</t>
    </rPh>
    <rPh sb="8" eb="10">
      <t>カンリ</t>
    </rPh>
    <rPh sb="11" eb="13">
      <t>ケイカク</t>
    </rPh>
    <rPh sb="14" eb="16">
      <t>ジッセキ</t>
    </rPh>
    <phoneticPr fontId="2"/>
  </si>
  <si>
    <t>グループ名</t>
    <rPh sb="4" eb="5">
      <t>メイ</t>
    </rPh>
    <phoneticPr fontId="2"/>
  </si>
  <si>
    <t>作型・品種</t>
    <rPh sb="0" eb="2">
      <t>サクガタ</t>
    </rPh>
    <rPh sb="3" eb="5">
      <t>ヒンシュ</t>
    </rPh>
    <phoneticPr fontId="2"/>
  </si>
  <si>
    <t>認証区分</t>
    <rPh sb="0" eb="2">
      <t>ニンショウ</t>
    </rPh>
    <rPh sb="2" eb="4">
      <t>クブン</t>
    </rPh>
    <phoneticPr fontId="28"/>
  </si>
  <si>
    <t>栽培面積</t>
    <rPh sb="0" eb="2">
      <t>サイバイ</t>
    </rPh>
    <rPh sb="2" eb="4">
      <t>メンセキ</t>
    </rPh>
    <phoneticPr fontId="2"/>
  </si>
  <si>
    <t>生産者名</t>
    <rPh sb="0" eb="3">
      <t>セイサンシャ</t>
    </rPh>
    <rPh sb="3" eb="4">
      <t>メイ</t>
    </rPh>
    <phoneticPr fontId="2"/>
  </si>
  <si>
    <t>作業工程</t>
    <rPh sb="0" eb="2">
      <t>サギョウ</t>
    </rPh>
    <rPh sb="2" eb="4">
      <t>コウテイ</t>
    </rPh>
    <phoneticPr fontId="2"/>
  </si>
  <si>
    <t>播種日</t>
    <rPh sb="2" eb="3">
      <t>ヒ</t>
    </rPh>
    <phoneticPr fontId="2"/>
  </si>
  <si>
    <t>定植日</t>
    <phoneticPr fontId="2"/>
  </si>
  <si>
    <t>収穫日</t>
    <rPh sb="0" eb="2">
      <t>シュウカク</t>
    </rPh>
    <rPh sb="2" eb="3">
      <t>ビ</t>
    </rPh>
    <phoneticPr fontId="2"/>
  </si>
  <si>
    <t xml:space="preserve">計画
</t>
    <rPh sb="0" eb="2">
      <t>ケイカク</t>
    </rPh>
    <phoneticPr fontId="2"/>
  </si>
  <si>
    <t>実績</t>
    <rPh sb="0" eb="2">
      <t>ジッセキ</t>
    </rPh>
    <phoneticPr fontId="2"/>
  </si>
  <si>
    <t>①　土づくり・施肥等（土づくり資材・肥料など）</t>
    <rPh sb="2" eb="3">
      <t>ツチ</t>
    </rPh>
    <rPh sb="7" eb="9">
      <t>セヒ</t>
    </rPh>
    <rPh sb="9" eb="10">
      <t>ナド</t>
    </rPh>
    <rPh sb="11" eb="12">
      <t>ツチ</t>
    </rPh>
    <rPh sb="15" eb="17">
      <t>シザイ</t>
    </rPh>
    <rPh sb="18" eb="20">
      <t>ヒリョウ</t>
    </rPh>
    <phoneticPr fontId="2"/>
  </si>
  <si>
    <t>②　病害虫・雑草・防除</t>
    <rPh sb="2" eb="5">
      <t>ビョウガイチュウ</t>
    </rPh>
    <rPh sb="6" eb="8">
      <t>ザッソウ</t>
    </rPh>
    <rPh sb="9" eb="11">
      <t>ボウジョ</t>
    </rPh>
    <phoneticPr fontId="2"/>
  </si>
  <si>
    <t>目的</t>
  </si>
  <si>
    <t>資　材　名</t>
    <rPh sb="0" eb="1">
      <t>シ</t>
    </rPh>
    <rPh sb="2" eb="3">
      <t>ザイ</t>
    </rPh>
    <rPh sb="4" eb="5">
      <t>メイ</t>
    </rPh>
    <phoneticPr fontId="2"/>
  </si>
  <si>
    <t>化学性
窒素割合
(%)</t>
    <phoneticPr fontId="2"/>
  </si>
  <si>
    <t>計画</t>
    <rPh sb="0" eb="2">
      <t>ケイカク</t>
    </rPh>
    <phoneticPr fontId="2"/>
  </si>
  <si>
    <t>製造
メーカー等</t>
    <rPh sb="0" eb="2">
      <t>セイゾウ</t>
    </rPh>
    <rPh sb="7" eb="8">
      <t>トウ</t>
    </rPh>
    <phoneticPr fontId="2"/>
  </si>
  <si>
    <t>目的</t>
    <phoneticPr fontId="2"/>
  </si>
  <si>
    <t>農薬名・対策名等</t>
    <rPh sb="2" eb="3">
      <t>メイ</t>
    </rPh>
    <rPh sb="4" eb="6">
      <t>タイサク</t>
    </rPh>
    <rPh sb="6" eb="7">
      <t>メイ</t>
    </rPh>
    <rPh sb="7" eb="8">
      <t>トウ</t>
    </rPh>
    <phoneticPr fontId="2"/>
  </si>
  <si>
    <t>使用
時期</t>
    <rPh sb="0" eb="2">
      <t>シヨウ</t>
    </rPh>
    <rPh sb="3" eb="5">
      <t>ジキ</t>
    </rPh>
    <phoneticPr fontId="2"/>
  </si>
  <si>
    <t>10a当り使用量(kg)</t>
    <rPh sb="3" eb="4">
      <t>ア</t>
    </rPh>
    <phoneticPr fontId="2"/>
  </si>
  <si>
    <t>化学性窒素量(kg/10a)</t>
    <rPh sb="5" eb="6">
      <t>リョウ</t>
    </rPh>
    <phoneticPr fontId="2"/>
  </si>
  <si>
    <t>使用
月日</t>
    <rPh sb="0" eb="2">
      <t>シヨウ</t>
    </rPh>
    <rPh sb="3" eb="5">
      <t>ガッピ</t>
    </rPh>
    <phoneticPr fontId="2"/>
  </si>
  <si>
    <t>化学性窒素量(kg/10a)</t>
    <phoneticPr fontId="2"/>
  </si>
  <si>
    <t>成分
数</t>
    <phoneticPr fontId="2"/>
  </si>
  <si>
    <t>育苗</t>
    <phoneticPr fontId="2"/>
  </si>
  <si>
    <t>購入</t>
    <rPh sb="0" eb="2">
      <t>コウニュウ</t>
    </rPh>
    <phoneticPr fontId="2"/>
  </si>
  <si>
    <t>種子育苗</t>
    <rPh sb="2" eb="4">
      <t>イクビョウ</t>
    </rPh>
    <phoneticPr fontId="2"/>
  </si>
  <si>
    <t>土づくり</t>
    <rPh sb="0" eb="1">
      <t>ツチ</t>
    </rPh>
    <phoneticPr fontId="2"/>
  </si>
  <si>
    <t>除草</t>
    <rPh sb="0" eb="2">
      <t>ジョソウ</t>
    </rPh>
    <phoneticPr fontId="2"/>
  </si>
  <si>
    <t>畦畔</t>
    <rPh sb="0" eb="2">
      <t>ケイハン</t>
    </rPh>
    <phoneticPr fontId="2"/>
  </si>
  <si>
    <t>本圃</t>
    <rPh sb="0" eb="2">
      <t>ホンポ</t>
    </rPh>
    <phoneticPr fontId="2"/>
  </si>
  <si>
    <t>合　計(計画)</t>
    <rPh sb="4" eb="6">
      <t>ケイカク</t>
    </rPh>
    <phoneticPr fontId="2"/>
  </si>
  <si>
    <t>合計（実績）</t>
    <phoneticPr fontId="2"/>
  </si>
  <si>
    <t>合計
(計画)</t>
    <phoneticPr fontId="2"/>
  </si>
  <si>
    <t>合計
(実績)</t>
    <rPh sb="0" eb="2">
      <t>ゴウケイ</t>
    </rPh>
    <rPh sb="4" eb="6">
      <t>ジッセキ</t>
    </rPh>
    <phoneticPr fontId="2"/>
  </si>
  <si>
    <t>当地比の５割低減　化学性窒素量
(kg/10a)</t>
    <rPh sb="6" eb="8">
      <t>テイゲン</t>
    </rPh>
    <rPh sb="9" eb="12">
      <t>カガクセイ</t>
    </rPh>
    <rPh sb="12" eb="14">
      <t>チッソ</t>
    </rPh>
    <rPh sb="14" eb="15">
      <t>リョウ</t>
    </rPh>
    <phoneticPr fontId="2"/>
  </si>
  <si>
    <t>当地比の５割低減
成分数</t>
    <phoneticPr fontId="2"/>
  </si>
  <si>
    <t>その他特記事項（有機農業で自給資材等を使用している場合、ここに記載）</t>
    <rPh sb="2" eb="3">
      <t>タ</t>
    </rPh>
    <rPh sb="3" eb="5">
      <t>トッキ</t>
    </rPh>
    <rPh sb="5" eb="7">
      <t>ジコウ</t>
    </rPh>
    <rPh sb="8" eb="10">
      <t>ユウキ</t>
    </rPh>
    <rPh sb="10" eb="12">
      <t>ノウギョウ</t>
    </rPh>
    <rPh sb="13" eb="15">
      <t>ジキュウ</t>
    </rPh>
    <rPh sb="15" eb="17">
      <t>シザイ</t>
    </rPh>
    <rPh sb="17" eb="18">
      <t>トウ</t>
    </rPh>
    <rPh sb="19" eb="21">
      <t>シヨウ</t>
    </rPh>
    <rPh sb="25" eb="27">
      <t>バアイ</t>
    </rPh>
    <rPh sb="31" eb="33">
      <t>キサイ</t>
    </rPh>
    <phoneticPr fontId="2"/>
  </si>
  <si>
    <t>　　　年度　環境保全型農業支援事業生産計画および施肥管理計画（計画・記録）</t>
    <rPh sb="19" eb="21">
      <t>ケイカク</t>
    </rPh>
    <rPh sb="24" eb="26">
      <t>セヒ</t>
    </rPh>
    <rPh sb="26" eb="28">
      <t>カンリ</t>
    </rPh>
    <rPh sb="28" eb="30">
      <t>ケイカク</t>
    </rPh>
    <rPh sb="31" eb="33">
      <t>ケイカク</t>
    </rPh>
    <rPh sb="34" eb="36">
      <t>キロク</t>
    </rPh>
    <phoneticPr fontId="2"/>
  </si>
  <si>
    <t>住所</t>
    <rPh sb="0" eb="2">
      <t>ジュウショ</t>
    </rPh>
    <phoneticPr fontId="2"/>
  </si>
  <si>
    <t>氏名</t>
    <rPh sb="0" eb="2">
      <t>シメイ</t>
    </rPh>
    <phoneticPr fontId="2"/>
  </si>
  <si>
    <t>（１）堆肥からの肥料成分量の計算</t>
    <rPh sb="3" eb="5">
      <t>タイヒ</t>
    </rPh>
    <rPh sb="8" eb="10">
      <t>ヒリョウ</t>
    </rPh>
    <rPh sb="10" eb="12">
      <t>セイブン</t>
    </rPh>
    <rPh sb="12" eb="13">
      <t>リョウ</t>
    </rPh>
    <rPh sb="14" eb="16">
      <t>ケイサン</t>
    </rPh>
    <phoneticPr fontId="2"/>
  </si>
  <si>
    <t>堆肥の成分含有率（現物％）</t>
    <rPh sb="0" eb="2">
      <t>タイヒ</t>
    </rPh>
    <rPh sb="3" eb="5">
      <t>セイブン</t>
    </rPh>
    <rPh sb="5" eb="7">
      <t>ガンユウ</t>
    </rPh>
    <rPh sb="7" eb="8">
      <t>リツ</t>
    </rPh>
    <rPh sb="9" eb="11">
      <t>ゲンブツ</t>
    </rPh>
    <phoneticPr fontId="2"/>
  </si>
  <si>
    <t>堆肥の種類</t>
    <rPh sb="0" eb="2">
      <t>タイヒ</t>
    </rPh>
    <rPh sb="3" eb="5">
      <t>シュルイ</t>
    </rPh>
    <phoneticPr fontId="2"/>
  </si>
  <si>
    <t>N</t>
    <phoneticPr fontId="2"/>
  </si>
  <si>
    <t>P</t>
    <phoneticPr fontId="2"/>
  </si>
  <si>
    <t>K</t>
    <phoneticPr fontId="2"/>
  </si>
  <si>
    <t>全窒素</t>
    <rPh sb="0" eb="1">
      <t>ゼン</t>
    </rPh>
    <rPh sb="1" eb="3">
      <t>チッソ</t>
    </rPh>
    <phoneticPr fontId="2"/>
  </si>
  <si>
    <t>リン酸</t>
    <rPh sb="2" eb="3">
      <t>サン</t>
    </rPh>
    <phoneticPr fontId="2"/>
  </si>
  <si>
    <t>加里</t>
    <rPh sb="0" eb="1">
      <t>クワ</t>
    </rPh>
    <rPh sb="1" eb="2">
      <t>サト</t>
    </rPh>
    <phoneticPr fontId="2"/>
  </si>
  <si>
    <t>計画</t>
    <rPh sb="0" eb="2">
      <t>ケイカク</t>
    </rPh>
    <phoneticPr fontId="14"/>
  </si>
  <si>
    <t>実績</t>
    <rPh sb="0" eb="2">
      <t>ジッセキ</t>
    </rPh>
    <phoneticPr fontId="14"/>
  </si>
  <si>
    <t>堆肥の施用量（kg/10a）</t>
    <rPh sb="0" eb="2">
      <t>タイヒ</t>
    </rPh>
    <rPh sb="3" eb="5">
      <t>セヨウ</t>
    </rPh>
    <rPh sb="5" eb="6">
      <t>リョウ</t>
    </rPh>
    <phoneticPr fontId="2"/>
  </si>
  <si>
    <t>堆肥の成分含有率
（現物％）</t>
    <rPh sb="0" eb="2">
      <t>タイヒ</t>
    </rPh>
    <rPh sb="3" eb="5">
      <t>セイブン</t>
    </rPh>
    <rPh sb="5" eb="7">
      <t>ガンユウ</t>
    </rPh>
    <rPh sb="7" eb="8">
      <t>リツ</t>
    </rPh>
    <rPh sb="10" eb="12">
      <t>ゲンブツ</t>
    </rPh>
    <phoneticPr fontId="2"/>
  </si>
  <si>
    <t>肥効率※１
（％）</t>
    <rPh sb="0" eb="1">
      <t>フト</t>
    </rPh>
    <rPh sb="1" eb="3">
      <t>コウリツ</t>
    </rPh>
    <phoneticPr fontId="2"/>
  </si>
  <si>
    <t>堆肥からの成分量（A）
（kg/10a）</t>
    <rPh sb="0" eb="2">
      <t>タイヒ</t>
    </rPh>
    <rPh sb="5" eb="7">
      <t>セイブン</t>
    </rPh>
    <rPh sb="7" eb="8">
      <t>リョウ</t>
    </rPh>
    <phoneticPr fontId="2"/>
  </si>
  <si>
    <t>×</t>
    <phoneticPr fontId="2"/>
  </si>
  <si>
    <t>＝</t>
    <phoneticPr fontId="2"/>
  </si>
  <si>
    <r>
      <rPr>
        <sz val="11"/>
        <rFont val="ＭＳ Ｐゴシック"/>
        <family val="3"/>
        <charset val="128"/>
      </rPr>
      <t>（２）他資材を含めた肥料成分量の計算</t>
    </r>
    <rPh sb="3" eb="4">
      <t>タ</t>
    </rPh>
    <rPh sb="4" eb="6">
      <t>シザイ</t>
    </rPh>
    <rPh sb="7" eb="8">
      <t>フク</t>
    </rPh>
    <rPh sb="10" eb="12">
      <t>ヒリョウ</t>
    </rPh>
    <rPh sb="12" eb="14">
      <t>セイブン</t>
    </rPh>
    <rPh sb="14" eb="15">
      <t>リョウ</t>
    </rPh>
    <rPh sb="16" eb="18">
      <t>ケイサン</t>
    </rPh>
    <phoneticPr fontId="2"/>
  </si>
  <si>
    <t>必要成分量（kg/10a）</t>
    <rPh sb="0" eb="2">
      <t>ヒツヨウ</t>
    </rPh>
    <rPh sb="2" eb="4">
      <t>セイブン</t>
    </rPh>
    <rPh sb="4" eb="5">
      <t>リョウ</t>
    </rPh>
    <phoneticPr fontId="2"/>
  </si>
  <si>
    <t>堆肥施用後の作物名</t>
    <rPh sb="0" eb="2">
      <t>タイヒ</t>
    </rPh>
    <rPh sb="2" eb="4">
      <t>セヨウ</t>
    </rPh>
    <rPh sb="4" eb="5">
      <t>ゴ</t>
    </rPh>
    <rPh sb="6" eb="8">
      <t>サクモツ</t>
    </rPh>
    <rPh sb="8" eb="9">
      <t>メイ</t>
    </rPh>
    <phoneticPr fontId="2"/>
  </si>
  <si>
    <t>窒素</t>
    <rPh sb="0" eb="2">
      <t>チッソ</t>
    </rPh>
    <phoneticPr fontId="2"/>
  </si>
  <si>
    <t>資材名</t>
    <rPh sb="0" eb="2">
      <t>シザイ</t>
    </rPh>
    <rPh sb="2" eb="3">
      <t>メイ</t>
    </rPh>
    <phoneticPr fontId="2"/>
  </si>
  <si>
    <t>資材に含まれる成分の割合（％）</t>
    <rPh sb="0" eb="2">
      <t>シザイ</t>
    </rPh>
    <rPh sb="3" eb="4">
      <t>フク</t>
    </rPh>
    <rPh sb="7" eb="9">
      <t>セイブン</t>
    </rPh>
    <rPh sb="10" eb="12">
      <t>ワリアイ</t>
    </rPh>
    <phoneticPr fontId="2"/>
  </si>
  <si>
    <t>使用量
（kg/10a）</t>
    <rPh sb="0" eb="3">
      <t>シヨウリョウ</t>
    </rPh>
    <phoneticPr fontId="2"/>
  </si>
  <si>
    <t>成分量※２（kg/10a）</t>
    <rPh sb="0" eb="2">
      <t>セイブン</t>
    </rPh>
    <rPh sb="2" eb="3">
      <t>リョウ</t>
    </rPh>
    <phoneticPr fontId="2"/>
  </si>
  <si>
    <t>合計</t>
    <rPh sb="0" eb="2">
      <t>ゴウケイ</t>
    </rPh>
    <phoneticPr fontId="2"/>
  </si>
  <si>
    <r>
      <t>（注意）：パソコンで入力する際には</t>
    </r>
    <r>
      <rPr>
        <u/>
        <sz val="11"/>
        <rFont val="ＭＳ Ｐゴシック"/>
        <family val="3"/>
        <charset val="128"/>
      </rPr>
      <t>太枠内のみ</t>
    </r>
    <r>
      <rPr>
        <sz val="11"/>
        <rFont val="ＭＳ Ｐゴシック"/>
        <family val="3"/>
        <charset val="128"/>
        <scheme val="minor"/>
      </rPr>
      <t>に記入してください。</t>
    </r>
    <rPh sb="1" eb="3">
      <t>チュウイ</t>
    </rPh>
    <rPh sb="10" eb="12">
      <t>ニュウリョク</t>
    </rPh>
    <rPh sb="14" eb="15">
      <t>サイ</t>
    </rPh>
    <rPh sb="17" eb="19">
      <t>フトワク</t>
    </rPh>
    <rPh sb="19" eb="20">
      <t>ナイ</t>
    </rPh>
    <rPh sb="23" eb="25">
      <t>キニュウ</t>
    </rPh>
    <phoneticPr fontId="2"/>
  </si>
  <si>
    <t>触らないでください</t>
    <rPh sb="0" eb="1">
      <t>サワ</t>
    </rPh>
    <phoneticPr fontId="2"/>
  </si>
  <si>
    <t>H25.4.26 水田農業経営課</t>
    <rPh sb="9" eb="11">
      <t>スイデン</t>
    </rPh>
    <rPh sb="11" eb="13">
      <t>ノウギョウ</t>
    </rPh>
    <rPh sb="13" eb="15">
      <t>ケイエイ</t>
    </rPh>
    <rPh sb="15" eb="16">
      <t>カ</t>
    </rPh>
    <phoneticPr fontId="2"/>
  </si>
  <si>
    <t>福井県作物別施肥基準（案）</t>
    <rPh sb="0" eb="3">
      <t>フクイケン</t>
    </rPh>
    <rPh sb="3" eb="5">
      <t>サクモツ</t>
    </rPh>
    <rPh sb="5" eb="6">
      <t>ベツ</t>
    </rPh>
    <rPh sb="6" eb="8">
      <t>セヒ</t>
    </rPh>
    <rPh sb="8" eb="10">
      <t>キジュン</t>
    </rPh>
    <rPh sb="11" eb="12">
      <t>アン</t>
    </rPh>
    <phoneticPr fontId="2"/>
  </si>
  <si>
    <t>作物＋作型</t>
    <rPh sb="0" eb="2">
      <t>サクモツ</t>
    </rPh>
    <rPh sb="3" eb="5">
      <t>サクガタ</t>
    </rPh>
    <phoneticPr fontId="2"/>
  </si>
  <si>
    <t>コシヒカリ</t>
    <phoneticPr fontId="14"/>
  </si>
  <si>
    <t>コシヒカリ以外</t>
    <rPh sb="5" eb="7">
      <t>イガイ</t>
    </rPh>
    <phoneticPr fontId="14"/>
  </si>
  <si>
    <t>大麦</t>
  </si>
  <si>
    <t>大豆</t>
  </si>
  <si>
    <t>そば</t>
  </si>
  <si>
    <t>キュウリ半促成</t>
  </si>
  <si>
    <t>キュウリ夏秋</t>
  </si>
  <si>
    <t>肥効率目安</t>
    <rPh sb="0" eb="1">
      <t>コエ</t>
    </rPh>
    <rPh sb="1" eb="2">
      <t>キ</t>
    </rPh>
    <rPh sb="2" eb="3">
      <t>リツ</t>
    </rPh>
    <rPh sb="3" eb="5">
      <t>メヤス</t>
    </rPh>
    <phoneticPr fontId="2"/>
  </si>
  <si>
    <t>キュウリ抑制</t>
  </si>
  <si>
    <t>堆肥の区別</t>
    <rPh sb="0" eb="2">
      <t>タイヒ</t>
    </rPh>
    <rPh sb="3" eb="5">
      <t>クベツ</t>
    </rPh>
    <phoneticPr fontId="2"/>
  </si>
  <si>
    <t>分解速度</t>
    <rPh sb="0" eb="2">
      <t>ブンカイ</t>
    </rPh>
    <rPh sb="2" eb="4">
      <t>ソクド</t>
    </rPh>
    <phoneticPr fontId="2"/>
  </si>
  <si>
    <t>肥効の目安</t>
    <rPh sb="0" eb="1">
      <t>コエ</t>
    </rPh>
    <rPh sb="1" eb="2">
      <t>コウ</t>
    </rPh>
    <rPh sb="3" eb="5">
      <t>メヤス</t>
    </rPh>
    <phoneticPr fontId="2"/>
  </si>
  <si>
    <t>スイカ半促成</t>
  </si>
  <si>
    <t>スイカトンネル</t>
  </si>
  <si>
    <t>鶏糞、そ菜残渣、大豆粕等</t>
    <rPh sb="0" eb="2">
      <t>ケイフン</t>
    </rPh>
    <rPh sb="4" eb="5">
      <t>サイ</t>
    </rPh>
    <rPh sb="5" eb="7">
      <t>ザンサ</t>
    </rPh>
    <rPh sb="8" eb="10">
      <t>ダイズ</t>
    </rPh>
    <rPh sb="10" eb="11">
      <t>カス</t>
    </rPh>
    <rPh sb="11" eb="12">
      <t>トウ</t>
    </rPh>
    <phoneticPr fontId="2"/>
  </si>
  <si>
    <t>速い（年60～80%）</t>
    <rPh sb="0" eb="1">
      <t>ハヤ</t>
    </rPh>
    <rPh sb="3" eb="4">
      <t>ネン</t>
    </rPh>
    <phoneticPr fontId="2"/>
  </si>
  <si>
    <t>年70%</t>
    <rPh sb="0" eb="1">
      <t>ネン</t>
    </rPh>
    <phoneticPr fontId="2"/>
  </si>
  <si>
    <t>年90%</t>
    <rPh sb="0" eb="1">
      <t>ネン</t>
    </rPh>
    <phoneticPr fontId="2"/>
  </si>
  <si>
    <t>メロン類半促成</t>
  </si>
  <si>
    <t>豚糞が主原料の堆肥</t>
    <rPh sb="0" eb="1">
      <t>ブタ</t>
    </rPh>
    <rPh sb="1" eb="2">
      <t>フン</t>
    </rPh>
    <rPh sb="3" eb="6">
      <t>シュゲンリョウ</t>
    </rPh>
    <rPh sb="7" eb="9">
      <t>タイヒ</t>
    </rPh>
    <phoneticPr fontId="2"/>
  </si>
  <si>
    <t>中速（年40%～60%）</t>
    <rPh sb="0" eb="2">
      <t>チュウソク</t>
    </rPh>
    <rPh sb="3" eb="4">
      <t>ネン</t>
    </rPh>
    <phoneticPr fontId="2"/>
  </si>
  <si>
    <t>年50%</t>
    <rPh sb="0" eb="1">
      <t>ネン</t>
    </rPh>
    <phoneticPr fontId="2"/>
  </si>
  <si>
    <t>年60%</t>
    <rPh sb="0" eb="1">
      <t>ネン</t>
    </rPh>
    <phoneticPr fontId="2"/>
  </si>
  <si>
    <t>メロン類抑制</t>
  </si>
  <si>
    <t>牛糞が主原料の堆肥</t>
    <rPh sb="0" eb="1">
      <t>ギュウ</t>
    </rPh>
    <rPh sb="1" eb="2">
      <t>フン</t>
    </rPh>
    <rPh sb="3" eb="6">
      <t>シュゲンリョウ</t>
    </rPh>
    <rPh sb="7" eb="9">
      <t>タイヒ</t>
    </rPh>
    <phoneticPr fontId="2"/>
  </si>
  <si>
    <t>ゆっくり（年20～40%)</t>
    <rPh sb="5" eb="6">
      <t>ネン</t>
    </rPh>
    <phoneticPr fontId="2"/>
  </si>
  <si>
    <t>年30%</t>
    <rPh sb="0" eb="1">
      <t>ネン</t>
    </rPh>
    <phoneticPr fontId="2"/>
  </si>
  <si>
    <t>ウリ類</t>
  </si>
  <si>
    <t>バーク等分解の遅い堆肥</t>
    <rPh sb="3" eb="4">
      <t>トウ</t>
    </rPh>
    <rPh sb="4" eb="6">
      <t>ブンカイ</t>
    </rPh>
    <rPh sb="7" eb="8">
      <t>オソ</t>
    </rPh>
    <rPh sb="9" eb="11">
      <t>タイヒ</t>
    </rPh>
    <phoneticPr fontId="2"/>
  </si>
  <si>
    <t>非常にゆっくり（年0～20%）</t>
    <rPh sb="0" eb="2">
      <t>ヒジョウ</t>
    </rPh>
    <rPh sb="8" eb="9">
      <t>ネン</t>
    </rPh>
    <phoneticPr fontId="2"/>
  </si>
  <si>
    <t>年10%</t>
    <rPh sb="0" eb="1">
      <t>ネン</t>
    </rPh>
    <phoneticPr fontId="2"/>
  </si>
  <si>
    <t>カボチャ</t>
  </si>
  <si>
    <t>普通トマト半促成</t>
  </si>
  <si>
    <t>普通トマト抑制</t>
  </si>
  <si>
    <t>ミディトマト半促成</t>
  </si>
  <si>
    <t>ミディトマト夏秋</t>
  </si>
  <si>
    <t>ミディトマト抑制</t>
  </si>
  <si>
    <t>ナス</t>
  </si>
  <si>
    <t>ピーマン（シシトウ含む）</t>
  </si>
  <si>
    <t>イチゴ</t>
  </si>
  <si>
    <t>一寸ソラマメ</t>
  </si>
  <si>
    <t>スイートコーン</t>
  </si>
  <si>
    <t>キャベツ夏播き</t>
  </si>
  <si>
    <t>キャベツ秋播き</t>
  </si>
  <si>
    <t>ブロッコリー春播き</t>
  </si>
  <si>
    <t>ブロッコリー夏播き</t>
  </si>
  <si>
    <t>レタス夏播き</t>
  </si>
  <si>
    <t>レタス春播き</t>
  </si>
  <si>
    <t>ハクサイ</t>
  </si>
  <si>
    <t>ツマミナ周年</t>
  </si>
  <si>
    <t>ホウレンソウ周年</t>
  </si>
  <si>
    <t>非結球アブラナ科（コマツナ、チンゲンサイ、ミズナ等）</t>
  </si>
  <si>
    <t>ナバナ類（勝山ミズナ等）</t>
  </si>
  <si>
    <t>ネギ春播き</t>
  </si>
  <si>
    <t>ネギ秋播き</t>
  </si>
  <si>
    <t>カブ</t>
  </si>
  <si>
    <t>ダイコン春播き</t>
  </si>
  <si>
    <t>ダイコン秋播き</t>
  </si>
  <si>
    <t>ニンジン</t>
  </si>
  <si>
    <t>ゴボウ</t>
  </si>
  <si>
    <t>カンショ</t>
  </si>
  <si>
    <t>サトイモ</t>
  </si>
  <si>
    <t>バレイショ</t>
  </si>
  <si>
    <t>タマネギ</t>
  </si>
  <si>
    <t>ニンニク</t>
  </si>
  <si>
    <t>ラッキョウ１年子</t>
  </si>
  <si>
    <t>ラッキョウ３年子</t>
  </si>
  <si>
    <t>未成熟インゲン</t>
  </si>
  <si>
    <t>未成熟エンドウ</t>
  </si>
  <si>
    <t>エダマメ</t>
  </si>
  <si>
    <t>シソ</t>
  </si>
  <si>
    <t>シュンギク</t>
  </si>
  <si>
    <t>アスパラガス</t>
  </si>
  <si>
    <t>食用ギク</t>
  </si>
  <si>
    <t>オクラ</t>
  </si>
  <si>
    <t>ウメ（アンズ含む）</t>
  </si>
  <si>
    <t>ナシ</t>
  </si>
  <si>
    <t>カキ</t>
  </si>
  <si>
    <t>クリ</t>
  </si>
  <si>
    <t>ブドウ</t>
  </si>
  <si>
    <t>ミカン類（温州ﾐｶﾝ含む）</t>
  </si>
  <si>
    <t>モモ（ﾈｸﾀﾘﾝ含む）</t>
  </si>
  <si>
    <t>リンゴ</t>
  </si>
  <si>
    <t>イチジク</t>
  </si>
  <si>
    <t>イチョウ</t>
  </si>
  <si>
    <t>キウイフルーツ</t>
  </si>
  <si>
    <t>スモモ（プルーン含む）</t>
  </si>
  <si>
    <t>（県参考様式第３号－２）</t>
    <rPh sb="1" eb="2">
      <t>ケン</t>
    </rPh>
    <rPh sb="2" eb="4">
      <t>サンコウ</t>
    </rPh>
    <rPh sb="4" eb="6">
      <t>ヨウシキ</t>
    </rPh>
    <rPh sb="6" eb="7">
      <t>ダイ</t>
    </rPh>
    <rPh sb="8" eb="9">
      <t>ゴウ</t>
    </rPh>
    <phoneticPr fontId="2"/>
  </si>
  <si>
    <t>　　　　年度　環境保全型農業支援事業生産（ 計画　・　記録 ）</t>
    <rPh sb="4" eb="6">
      <t>ネンド</t>
    </rPh>
    <rPh sb="7" eb="9">
      <t>カンキョウ</t>
    </rPh>
    <rPh sb="9" eb="12">
      <t>ホゼンガタ</t>
    </rPh>
    <rPh sb="12" eb="14">
      <t>ノウギョウ</t>
    </rPh>
    <rPh sb="14" eb="16">
      <t>シエン</t>
    </rPh>
    <rPh sb="16" eb="18">
      <t>ジギョウ</t>
    </rPh>
    <rPh sb="18" eb="20">
      <t>セイサン</t>
    </rPh>
    <rPh sb="22" eb="24">
      <t>ケイカク</t>
    </rPh>
    <rPh sb="27" eb="29">
      <t>キロク</t>
    </rPh>
    <phoneticPr fontId="2"/>
  </si>
  <si>
    <t>作業名</t>
    <rPh sb="0" eb="2">
      <t>サギョウ</t>
    </rPh>
    <rPh sb="2" eb="3">
      <t>メイ</t>
    </rPh>
    <phoneticPr fontId="2"/>
  </si>
  <si>
    <t>実施時期</t>
    <rPh sb="0" eb="2">
      <t>ジッシ</t>
    </rPh>
    <rPh sb="2" eb="4">
      <t>ジキ</t>
    </rPh>
    <phoneticPr fontId="2"/>
  </si>
  <si>
    <t>備考</t>
    <rPh sb="0" eb="2">
      <t>ビコウ</t>
    </rPh>
    <phoneticPr fontId="2"/>
  </si>
  <si>
    <t>播種</t>
    <rPh sb="0" eb="2">
      <t>ハシュ</t>
    </rPh>
    <phoneticPr fontId="2"/>
  </si>
  <si>
    <t>農地還元（すき込み）</t>
    <rPh sb="0" eb="2">
      <t>ノウチ</t>
    </rPh>
    <rPh sb="2" eb="4">
      <t>カンゲン</t>
    </rPh>
    <rPh sb="7" eb="8">
      <t>コ</t>
    </rPh>
    <phoneticPr fontId="2"/>
  </si>
  <si>
    <t>チェック欄</t>
    <rPh sb="4" eb="5">
      <t>ラン</t>
    </rPh>
    <phoneticPr fontId="23"/>
  </si>
  <si>
    <t>（県参考様式第３号－４）</t>
    <rPh sb="1" eb="2">
      <t>ケン</t>
    </rPh>
    <rPh sb="2" eb="4">
      <t>サンコウ</t>
    </rPh>
    <rPh sb="4" eb="6">
      <t>ヨウシキ</t>
    </rPh>
    <rPh sb="6" eb="7">
      <t>ダイ</t>
    </rPh>
    <rPh sb="8" eb="9">
      <t>ゴウ</t>
    </rPh>
    <phoneticPr fontId="2"/>
  </si>
  <si>
    <t>本数</t>
    <rPh sb="0" eb="2">
      <t>ホンスウ</t>
    </rPh>
    <phoneticPr fontId="28"/>
  </si>
  <si>
    <t>計画</t>
    <rPh sb="0" eb="2">
      <t>ケイカク</t>
    </rPh>
    <phoneticPr fontId="28"/>
  </si>
  <si>
    <t>実績</t>
    <rPh sb="0" eb="2">
      <t>ジッセキ</t>
    </rPh>
    <phoneticPr fontId="28"/>
  </si>
  <si>
    <t>本/10a</t>
    <phoneticPr fontId="28"/>
  </si>
  <si>
    <t>～</t>
    <phoneticPr fontId="28"/>
  </si>
  <si>
    <t>日間</t>
    <phoneticPr fontId="28"/>
  </si>
  <si>
    <t>（県参考様式第３号－５）</t>
    <rPh sb="1" eb="2">
      <t>ケン</t>
    </rPh>
    <rPh sb="2" eb="4">
      <t>サンコウ</t>
    </rPh>
    <rPh sb="4" eb="6">
      <t>ヨウシキ</t>
    </rPh>
    <rPh sb="6" eb="7">
      <t>ダイ</t>
    </rPh>
    <rPh sb="8" eb="9">
      <t>ゴウ</t>
    </rPh>
    <phoneticPr fontId="2"/>
  </si>
  <si>
    <t>畦畔機械除草（1回目）</t>
    <rPh sb="0" eb="2">
      <t>ケイハン</t>
    </rPh>
    <rPh sb="2" eb="4">
      <t>キカイ</t>
    </rPh>
    <rPh sb="4" eb="6">
      <t>ジョソウ</t>
    </rPh>
    <rPh sb="8" eb="10">
      <t>カイメ</t>
    </rPh>
    <phoneticPr fontId="2"/>
  </si>
  <si>
    <t>畦畔機械除草（2回目）</t>
    <rPh sb="0" eb="2">
      <t>ケイハン</t>
    </rPh>
    <rPh sb="2" eb="4">
      <t>キカイ</t>
    </rPh>
    <rPh sb="4" eb="6">
      <t>ジョソウ</t>
    </rPh>
    <rPh sb="8" eb="10">
      <t>カイメ</t>
    </rPh>
    <phoneticPr fontId="2"/>
  </si>
  <si>
    <t>畦畔機械除草（3回目）</t>
    <rPh sb="0" eb="2">
      <t>ケイハン</t>
    </rPh>
    <rPh sb="2" eb="4">
      <t>キカイ</t>
    </rPh>
    <rPh sb="4" eb="6">
      <t>ジョソウ</t>
    </rPh>
    <rPh sb="8" eb="10">
      <t>カイメ</t>
    </rPh>
    <phoneticPr fontId="2"/>
  </si>
  <si>
    <t>ＩＰＭと組み合わせた畦畔除草及び化学合成農薬不使用栽培に当たっての確認事項</t>
    <rPh sb="4" eb="5">
      <t>ク</t>
    </rPh>
    <rPh sb="6" eb="7">
      <t>ア</t>
    </rPh>
    <rPh sb="10" eb="12">
      <t>ケイハン</t>
    </rPh>
    <rPh sb="12" eb="14">
      <t>ジョソウ</t>
    </rPh>
    <rPh sb="14" eb="15">
      <t>オヨ</t>
    </rPh>
    <rPh sb="16" eb="18">
      <t>カガク</t>
    </rPh>
    <rPh sb="18" eb="20">
      <t>ゴウセイ</t>
    </rPh>
    <rPh sb="20" eb="22">
      <t>ノウヤク</t>
    </rPh>
    <rPh sb="22" eb="25">
      <t>フシヨウ</t>
    </rPh>
    <rPh sb="25" eb="27">
      <t>サイバイ</t>
    </rPh>
    <rPh sb="28" eb="29">
      <t>アタ</t>
    </rPh>
    <rPh sb="33" eb="35">
      <t>カクニン</t>
    </rPh>
    <rPh sb="35" eb="37">
      <t>ジコウ</t>
    </rPh>
    <phoneticPr fontId="2"/>
  </si>
  <si>
    <t>本年度、ＩＰＭと組み合わせた畦畔除草及び化学合成農薬不使用栽培の実施に当たって、多面的機能支払交付金、中山間地域等直接支払交付金による取組圃場の畦畔除草への支援（草刈り等農用地管理による日当の支払等）は行われません。</t>
    <rPh sb="0" eb="3">
      <t>ホンネンド</t>
    </rPh>
    <rPh sb="32" eb="34">
      <t>ジッシ</t>
    </rPh>
    <rPh sb="35" eb="36">
      <t>ア</t>
    </rPh>
    <rPh sb="67" eb="69">
      <t>トリクミ</t>
    </rPh>
    <rPh sb="69" eb="71">
      <t>ホジョウ</t>
    </rPh>
    <rPh sb="81" eb="83">
      <t>クサカ</t>
    </rPh>
    <rPh sb="84" eb="85">
      <t>トウ</t>
    </rPh>
    <rPh sb="85" eb="88">
      <t>ノウヨウチ</t>
    </rPh>
    <rPh sb="88" eb="90">
      <t>カンリ</t>
    </rPh>
    <rPh sb="93" eb="95">
      <t>ニットウ</t>
    </rPh>
    <rPh sb="96" eb="98">
      <t>シハライ</t>
    </rPh>
    <rPh sb="98" eb="99">
      <t>トウ</t>
    </rPh>
    <phoneticPr fontId="2"/>
  </si>
  <si>
    <t>（２）①ＩＰＭ実践指標実施数（水稲）</t>
    <rPh sb="7" eb="9">
      <t>ジッセン</t>
    </rPh>
    <rPh sb="9" eb="11">
      <t>シヒョウ</t>
    </rPh>
    <rPh sb="11" eb="13">
      <t>ジッシ</t>
    </rPh>
    <rPh sb="13" eb="14">
      <t>スウ</t>
    </rPh>
    <rPh sb="15" eb="17">
      <t>スイトウ</t>
    </rPh>
    <phoneticPr fontId="2"/>
  </si>
  <si>
    <t>　項目／１２項目</t>
    <rPh sb="1" eb="3">
      <t>コウモク</t>
    </rPh>
    <rPh sb="6" eb="8">
      <t>コウモク</t>
    </rPh>
    <phoneticPr fontId="2"/>
  </si>
  <si>
    <t>　項目／６項目</t>
    <rPh sb="1" eb="3">
      <t>コウモク</t>
    </rPh>
    <rPh sb="5" eb="7">
      <t>コウモク</t>
    </rPh>
    <phoneticPr fontId="2"/>
  </si>
  <si>
    <t>施用量</t>
    <rPh sb="0" eb="2">
      <t>セヨウ</t>
    </rPh>
    <rPh sb="2" eb="3">
      <t>リョウ</t>
    </rPh>
    <phoneticPr fontId="2"/>
  </si>
  <si>
    <t>取組拡大加算</t>
    <rPh sb="0" eb="2">
      <t>トリクミ</t>
    </rPh>
    <rPh sb="2" eb="4">
      <t>カクダイ</t>
    </rPh>
    <rPh sb="4" eb="6">
      <t>カサン</t>
    </rPh>
    <phoneticPr fontId="16"/>
  </si>
  <si>
    <t>ア-1</t>
    <phoneticPr fontId="2"/>
  </si>
  <si>
    <t>ウ-1</t>
    <phoneticPr fontId="2"/>
  </si>
  <si>
    <t>エ-1</t>
    <phoneticPr fontId="2"/>
  </si>
  <si>
    <t>イ-1</t>
    <phoneticPr fontId="16"/>
  </si>
  <si>
    <t>　　　　※　　ア-2</t>
    <phoneticPr fontId="2"/>
  </si>
  <si>
    <t>※　　イ-2</t>
    <phoneticPr fontId="16"/>
  </si>
  <si>
    <t>※　　ウ-2</t>
    <phoneticPr fontId="2"/>
  </si>
  <si>
    <t>※　　エ-2</t>
    <phoneticPr fontId="2"/>
  </si>
  <si>
    <t>総合防除</t>
    <rPh sb="0" eb="4">
      <t>ソウゴウボウジョ</t>
    </rPh>
    <phoneticPr fontId="16"/>
  </si>
  <si>
    <t>炭の投入</t>
    <rPh sb="0" eb="1">
      <t>スミ</t>
    </rPh>
    <rPh sb="2" eb="4">
      <t>トウニュウ</t>
    </rPh>
    <phoneticPr fontId="16"/>
  </si>
  <si>
    <t>有機農業</t>
    <rPh sb="0" eb="4">
      <t>ユウキノウギョウ</t>
    </rPh>
    <phoneticPr fontId="2"/>
  </si>
  <si>
    <t>カバークロップ
（追加補助）</t>
    <rPh sb="9" eb="11">
      <t>ツイカ</t>
    </rPh>
    <rPh sb="11" eb="13">
      <t>ホジョ</t>
    </rPh>
    <phoneticPr fontId="16"/>
  </si>
  <si>
    <t>実施時期</t>
    <rPh sb="0" eb="4">
      <t>ジッシジキ</t>
    </rPh>
    <phoneticPr fontId="28"/>
  </si>
  <si>
    <t>溝切り
（任意）</t>
    <rPh sb="0" eb="2">
      <t>ミゾキリ</t>
    </rPh>
    <rPh sb="5" eb="7">
      <t>ニンイ</t>
    </rPh>
    <phoneticPr fontId="2"/>
  </si>
  <si>
    <t>長期中干し</t>
    <rPh sb="0" eb="2">
      <t>チョウキ</t>
    </rPh>
    <rPh sb="2" eb="4">
      <t>ナカホ</t>
    </rPh>
    <phoneticPr fontId="14"/>
  </si>
  <si>
    <t>前年度の湛水不実施</t>
    <rPh sb="0" eb="3">
      <t>ゼンネンド</t>
    </rPh>
    <rPh sb="4" eb="6">
      <t>タンスイ</t>
    </rPh>
    <rPh sb="6" eb="7">
      <t>フ</t>
    </rPh>
    <rPh sb="7" eb="9">
      <t>ジッシ</t>
    </rPh>
    <phoneticPr fontId="14"/>
  </si>
  <si>
    <t>前年度秋耕</t>
    <rPh sb="0" eb="3">
      <t>ゼンネンド</t>
    </rPh>
    <rPh sb="3" eb="4">
      <t>アキ</t>
    </rPh>
    <rPh sb="4" eb="5">
      <t>タガヤ</t>
    </rPh>
    <phoneticPr fontId="2"/>
  </si>
  <si>
    <t>メタン対策分類番号リスト</t>
    <rPh sb="3" eb="5">
      <t>タイサク</t>
    </rPh>
    <rPh sb="5" eb="7">
      <t>ブンルイ</t>
    </rPh>
    <rPh sb="7" eb="9">
      <t>バンゴウ</t>
    </rPh>
    <phoneticPr fontId="2"/>
  </si>
  <si>
    <t>実施するメタン削減対策</t>
    <rPh sb="0" eb="2">
      <t>ジッシ</t>
    </rPh>
    <rPh sb="7" eb="9">
      <t>サクゲン</t>
    </rPh>
    <rPh sb="9" eb="11">
      <t>タイサク</t>
    </rPh>
    <phoneticPr fontId="14"/>
  </si>
  <si>
    <t>※実施するメタン対策番号を記載すること</t>
    <rPh sb="1" eb="3">
      <t>ジッシ</t>
    </rPh>
    <rPh sb="8" eb="10">
      <t>タイサク</t>
    </rPh>
    <rPh sb="10" eb="12">
      <t>バンゴウ</t>
    </rPh>
    <rPh sb="13" eb="15">
      <t>キサイ</t>
    </rPh>
    <phoneticPr fontId="14"/>
  </si>
  <si>
    <t>（県参考様式第３号－３）</t>
    <rPh sb="1" eb="2">
      <t>ケン</t>
    </rPh>
    <rPh sb="2" eb="4">
      <t>サンコウ</t>
    </rPh>
    <rPh sb="4" eb="6">
      <t>ヨウシキ</t>
    </rPh>
    <rPh sb="6" eb="7">
      <t>ダイ</t>
    </rPh>
    <rPh sb="8" eb="9">
      <t>ゴウ</t>
    </rPh>
    <phoneticPr fontId="2"/>
  </si>
  <si>
    <t>ア</t>
    <phoneticPr fontId="23"/>
  </si>
  <si>
    <t>イ</t>
    <phoneticPr fontId="23"/>
  </si>
  <si>
    <t>ウ</t>
    <phoneticPr fontId="23"/>
  </si>
  <si>
    <t>エ</t>
    <phoneticPr fontId="23"/>
  </si>
  <si>
    <t>総合防除の取組分類番号リスト</t>
    <rPh sb="0" eb="4">
      <t>ソウゴウボウジョ</t>
    </rPh>
    <rPh sb="5" eb="7">
      <t>トリクミ</t>
    </rPh>
    <rPh sb="7" eb="9">
      <t>ブンルイ</t>
    </rPh>
    <rPh sb="9" eb="11">
      <t>バンゴウ</t>
    </rPh>
    <phoneticPr fontId="2"/>
  </si>
  <si>
    <t>　項目／14項目</t>
    <rPh sb="1" eb="3">
      <t>コウモク</t>
    </rPh>
    <rPh sb="6" eb="8">
      <t>コウモク</t>
    </rPh>
    <phoneticPr fontId="2"/>
  </si>
  <si>
    <t>天敵等生物農薬の使用
※主作物が水稲以外の場合に限る。</t>
    <rPh sb="0" eb="2">
      <t>テンテキ</t>
    </rPh>
    <rPh sb="2" eb="3">
      <t>トウ</t>
    </rPh>
    <rPh sb="3" eb="5">
      <t>セイブツ</t>
    </rPh>
    <rPh sb="5" eb="7">
      <t>ノウヤク</t>
    </rPh>
    <rPh sb="8" eb="10">
      <t>シヨウ</t>
    </rPh>
    <rPh sb="12" eb="15">
      <t>シュサクモツ</t>
    </rPh>
    <rPh sb="16" eb="18">
      <t>スイトウ</t>
    </rPh>
    <rPh sb="18" eb="20">
      <t>イガイ</t>
    </rPh>
    <rPh sb="21" eb="23">
      <t>バアイ</t>
    </rPh>
    <rPh sb="24" eb="25">
      <t>カギ</t>
    </rPh>
    <phoneticPr fontId="2"/>
  </si>
  <si>
    <t>天敵温存植物の利用
※主作物が水稲以外の場合に限る。</t>
    <rPh sb="0" eb="2">
      <t>テンテキ</t>
    </rPh>
    <rPh sb="2" eb="4">
      <t>オンゾン</t>
    </rPh>
    <rPh sb="4" eb="6">
      <t>ショクブツ</t>
    </rPh>
    <rPh sb="7" eb="9">
      <t>リヨウ</t>
    </rPh>
    <rPh sb="11" eb="14">
      <t>シュサクモツ</t>
    </rPh>
    <rPh sb="15" eb="17">
      <t>スイトウ</t>
    </rPh>
    <rPh sb="17" eb="19">
      <t>イガイ</t>
    </rPh>
    <rPh sb="20" eb="22">
      <t>バアイ</t>
    </rPh>
    <rPh sb="23" eb="24">
      <t>カギ</t>
    </rPh>
    <phoneticPr fontId="2"/>
  </si>
  <si>
    <t>交信かく乱剤の利用
※主作物が水稲以外の場合に限る。</t>
    <rPh sb="0" eb="2">
      <t>コウシン</t>
    </rPh>
    <rPh sb="4" eb="5">
      <t>ミダ</t>
    </rPh>
    <rPh sb="5" eb="6">
      <t>ザイ</t>
    </rPh>
    <rPh sb="7" eb="9">
      <t>リヨウ</t>
    </rPh>
    <rPh sb="11" eb="14">
      <t>シュサクモツ</t>
    </rPh>
    <rPh sb="15" eb="17">
      <t>スイトウ</t>
    </rPh>
    <rPh sb="17" eb="19">
      <t>イガイ</t>
    </rPh>
    <rPh sb="20" eb="22">
      <t>バアイ</t>
    </rPh>
    <rPh sb="23" eb="24">
      <t>カギ</t>
    </rPh>
    <phoneticPr fontId="2"/>
  </si>
  <si>
    <t>除草剤を使用しない畦畔の機械除草管理　
※主作物が水稲の場合に限る。</t>
    <rPh sb="0" eb="3">
      <t>ジョソウザイ</t>
    </rPh>
    <rPh sb="4" eb="6">
      <t>シヨウ</t>
    </rPh>
    <rPh sb="9" eb="11">
      <t>ケイハン</t>
    </rPh>
    <rPh sb="12" eb="14">
      <t>キカイ</t>
    </rPh>
    <rPh sb="14" eb="16">
      <t>ジョソウ</t>
    </rPh>
    <rPh sb="16" eb="17">
      <t>カン</t>
    </rPh>
    <rPh sb="21" eb="22">
      <t>シュ</t>
    </rPh>
    <rPh sb="22" eb="24">
      <t>サクモツ</t>
    </rPh>
    <rPh sb="23" eb="25">
      <t>スイトウ</t>
    </rPh>
    <rPh sb="26" eb="28">
      <t>バアイ</t>
    </rPh>
    <rPh sb="29" eb="30">
      <t>カギ</t>
    </rPh>
    <phoneticPr fontId="2"/>
  </si>
  <si>
    <t>（１）炭の投入の実施に当たっての確認事項</t>
    <rPh sb="3" eb="4">
      <t>スミ</t>
    </rPh>
    <rPh sb="5" eb="7">
      <t>トウニュウ</t>
    </rPh>
    <rPh sb="8" eb="10">
      <t>ジッシ</t>
    </rPh>
    <rPh sb="11" eb="12">
      <t>アタ</t>
    </rPh>
    <rPh sb="16" eb="18">
      <t>カクニン</t>
    </rPh>
    <rPh sb="18" eb="20">
      <t>ジコウ</t>
    </rPh>
    <phoneticPr fontId="2"/>
  </si>
  <si>
    <t>←県単のカバークロップ（追加補助）を実施する場合は、両方の取組名を記載下さい。</t>
    <rPh sb="1" eb="3">
      <t>ケンタン</t>
    </rPh>
    <rPh sb="12" eb="14">
      <t>ツイカ</t>
    </rPh>
    <rPh sb="14" eb="16">
      <t>ホジョ</t>
    </rPh>
    <rPh sb="18" eb="20">
      <t>ジッシ</t>
    </rPh>
    <rPh sb="22" eb="24">
      <t>バアイ</t>
    </rPh>
    <rPh sb="26" eb="28">
      <t>リョウホウ</t>
    </rPh>
    <rPh sb="29" eb="32">
      <t>トリクミメイ</t>
    </rPh>
    <rPh sb="33" eb="35">
      <t>キサイ</t>
    </rPh>
    <rPh sb="35" eb="36">
      <t>クダ</t>
    </rPh>
    <phoneticPr fontId="16"/>
  </si>
  <si>
    <t>対象
圃場</t>
    <rPh sb="0" eb="2">
      <t>タイショウ</t>
    </rPh>
    <rPh sb="3" eb="5">
      <t>ホジョウ</t>
    </rPh>
    <phoneticPr fontId="23"/>
  </si>
  <si>
    <t>取組
内容</t>
    <rPh sb="0" eb="2">
      <t>トリクミ</t>
    </rPh>
    <rPh sb="3" eb="5">
      <t>ナイヨウ</t>
    </rPh>
    <phoneticPr fontId="28"/>
  </si>
  <si>
    <t>（１）対象圃場および総合防除の取組</t>
    <rPh sb="3" eb="5">
      <t>タイショウ</t>
    </rPh>
    <rPh sb="5" eb="7">
      <t>ホジョウ</t>
    </rPh>
    <rPh sb="10" eb="14">
      <t>ソウゴウボウジョ</t>
    </rPh>
    <rPh sb="15" eb="17">
      <t>トリクミ</t>
    </rPh>
    <phoneticPr fontId="2"/>
  </si>
  <si>
    <t>（２）IPM実践指標実施数</t>
    <rPh sb="6" eb="8">
      <t>ジッセン</t>
    </rPh>
    <rPh sb="8" eb="10">
      <t>シヒョウ</t>
    </rPh>
    <rPh sb="10" eb="12">
      <t>ジッシ</t>
    </rPh>
    <rPh sb="12" eb="13">
      <t>スウ</t>
    </rPh>
    <phoneticPr fontId="2"/>
  </si>
  <si>
    <t>（水稲）</t>
    <rPh sb="1" eb="3">
      <t>スイトウ</t>
    </rPh>
    <phoneticPr fontId="14"/>
  </si>
  <si>
    <t>　　項目／14項目</t>
    <rPh sb="2" eb="4">
      <t>コウモク</t>
    </rPh>
    <rPh sb="7" eb="9">
      <t>コウモク</t>
    </rPh>
    <phoneticPr fontId="2"/>
  </si>
  <si>
    <t>※IPM実践指標の実施数は6割以上を達成していること。</t>
    <rPh sb="4" eb="6">
      <t>ジッセン</t>
    </rPh>
    <rPh sb="6" eb="8">
      <t>シヒョウ</t>
    </rPh>
    <rPh sb="9" eb="11">
      <t>ジッシ</t>
    </rPh>
    <rPh sb="11" eb="12">
      <t>スウ</t>
    </rPh>
    <rPh sb="14" eb="15">
      <t>ワリ</t>
    </rPh>
    <rPh sb="15" eb="17">
      <t>イジョウ</t>
    </rPh>
    <rPh sb="18" eb="20">
      <t>タッセイ</t>
    </rPh>
    <phoneticPr fontId="23"/>
  </si>
  <si>
    <t>　項目／6項目</t>
    <rPh sb="1" eb="3">
      <t>コウモク</t>
    </rPh>
    <rPh sb="5" eb="7">
      <t>コウモク</t>
    </rPh>
    <phoneticPr fontId="2"/>
  </si>
  <si>
    <t>　　項目／6項目</t>
    <rPh sb="2" eb="4">
      <t>コウモク</t>
    </rPh>
    <rPh sb="6" eb="8">
      <t>コウモク</t>
    </rPh>
    <phoneticPr fontId="2"/>
  </si>
  <si>
    <t>（３）「ア　除草剤を使用しない畦畔の機械除草管理」の主な作業</t>
    <rPh sb="6" eb="9">
      <t>ジョソウザイ</t>
    </rPh>
    <rPh sb="10" eb="12">
      <t>シヨウ</t>
    </rPh>
    <rPh sb="15" eb="17">
      <t>ケイハン</t>
    </rPh>
    <rPh sb="18" eb="20">
      <t>キカイ</t>
    </rPh>
    <rPh sb="20" eb="24">
      <t>ジョソウカンリ</t>
    </rPh>
    <rPh sb="26" eb="27">
      <t>オモ</t>
    </rPh>
    <rPh sb="28" eb="30">
      <t>サギョウ</t>
    </rPh>
    <phoneticPr fontId="2"/>
  </si>
  <si>
    <t>（１）取組内容</t>
    <rPh sb="3" eb="7">
      <t>トリクミナイヨウ</t>
    </rPh>
    <phoneticPr fontId="2"/>
  </si>
  <si>
    <t>（３）　メタン削減対策　（水稲の場合）</t>
    <rPh sb="7" eb="9">
      <t>サクゲン</t>
    </rPh>
    <rPh sb="9" eb="11">
      <t>タイサク</t>
    </rPh>
    <rPh sb="13" eb="15">
      <t>スイトウ</t>
    </rPh>
    <rPh sb="16" eb="18">
      <t>バアイ</t>
    </rPh>
    <phoneticPr fontId="2"/>
  </si>
  <si>
    <t>標準播種量
（kg/10a）</t>
    <rPh sb="0" eb="2">
      <t>ヒョウジュン</t>
    </rPh>
    <rPh sb="2" eb="4">
      <t>ハシュ</t>
    </rPh>
    <rPh sb="4" eb="5">
      <t>リョウ</t>
    </rPh>
    <phoneticPr fontId="2"/>
  </si>
  <si>
    <t>（注１）播種量は、緑肥の効果を損なわない範囲で、標準播種量のおおむね（８割）であっても可</t>
    <rPh sb="1" eb="2">
      <t>チュウ</t>
    </rPh>
    <rPh sb="4" eb="7">
      <t>ハシュリョウ</t>
    </rPh>
    <rPh sb="9" eb="11">
      <t>リョクヒ</t>
    </rPh>
    <rPh sb="12" eb="14">
      <t>コウカ</t>
    </rPh>
    <rPh sb="15" eb="16">
      <t>ソコ</t>
    </rPh>
    <rPh sb="20" eb="22">
      <t>ハンイ</t>
    </rPh>
    <rPh sb="24" eb="26">
      <t>ヒョウジュン</t>
    </rPh>
    <rPh sb="26" eb="28">
      <t>ハシュ</t>
    </rPh>
    <rPh sb="28" eb="29">
      <t>リョウ</t>
    </rPh>
    <rPh sb="36" eb="37">
      <t>ワリ</t>
    </rPh>
    <rPh sb="43" eb="44">
      <t>カ</t>
    </rPh>
    <phoneticPr fontId="14"/>
  </si>
  <si>
    <t>（注２）播種から農地還元までの期間を記載すること</t>
    <rPh sb="1" eb="2">
      <t>チュウ</t>
    </rPh>
    <rPh sb="4" eb="6">
      <t>ハシュ</t>
    </rPh>
    <rPh sb="8" eb="10">
      <t>ノウチ</t>
    </rPh>
    <rPh sb="10" eb="12">
      <t>カンゲン</t>
    </rPh>
    <rPh sb="15" eb="17">
      <t>キカン</t>
    </rPh>
    <rPh sb="18" eb="20">
      <t>キサイ</t>
    </rPh>
    <phoneticPr fontId="2"/>
  </si>
  <si>
    <t>カバークロップ</t>
    <phoneticPr fontId="14"/>
  </si>
  <si>
    <t>○○－１</t>
    <phoneticPr fontId="16"/>
  </si>
  <si>
    <t>▲▲</t>
    <phoneticPr fontId="16"/>
  </si>
  <si>
    <t>イ－１
コ</t>
    <phoneticPr fontId="16"/>
  </si>
  <si>
    <t>本圃</t>
    <rPh sb="0" eb="1">
      <t>ホン</t>
    </rPh>
    <rPh sb="1" eb="2">
      <t>ホ</t>
    </rPh>
    <phoneticPr fontId="2"/>
  </si>
  <si>
    <t>取組内容</t>
    <rPh sb="0" eb="4">
      <t>トリクミナイヨウ</t>
    </rPh>
    <phoneticPr fontId="14"/>
  </si>
  <si>
    <t>リビングマルチ</t>
    <phoneticPr fontId="14"/>
  </si>
  <si>
    <t>草生栽培</t>
    <rPh sb="0" eb="1">
      <t>クサ</t>
    </rPh>
    <rPh sb="1" eb="2">
      <t>イ</t>
    </rPh>
    <rPh sb="2" eb="4">
      <t>サイバイ</t>
    </rPh>
    <phoneticPr fontId="14"/>
  </si>
  <si>
    <t>緑肥の品種</t>
    <rPh sb="0" eb="2">
      <t>リョクヒ</t>
    </rPh>
    <rPh sb="3" eb="5">
      <t>ヒンシュ</t>
    </rPh>
    <phoneticPr fontId="14"/>
  </si>
  <si>
    <t>チェック欄</t>
    <rPh sb="4" eb="5">
      <t>ラン</t>
    </rPh>
    <phoneticPr fontId="14"/>
  </si>
  <si>
    <t>中干し
期間</t>
    <rPh sb="0" eb="1">
      <t>ナカ</t>
    </rPh>
    <rPh sb="1" eb="2">
      <t>ボ</t>
    </rPh>
    <rPh sb="4" eb="6">
      <t>キカン</t>
    </rPh>
    <phoneticPr fontId="2"/>
  </si>
  <si>
    <t>塗料、接着剤等農地に不適切なものが含まれている炭を使用していません。</t>
    <rPh sb="0" eb="2">
      <t>トリョウ</t>
    </rPh>
    <rPh sb="3" eb="6">
      <t>セッチャクザイ</t>
    </rPh>
    <rPh sb="6" eb="7">
      <t>トウ</t>
    </rPh>
    <rPh sb="7" eb="9">
      <t>ノウチ</t>
    </rPh>
    <rPh sb="10" eb="13">
      <t>フテキセツ</t>
    </rPh>
    <rPh sb="17" eb="18">
      <t>フク</t>
    </rPh>
    <rPh sb="23" eb="24">
      <t>スミ</t>
    </rPh>
    <rPh sb="25" eb="27">
      <t>シヨウ</t>
    </rPh>
    <phoneticPr fontId="2"/>
  </si>
  <si>
    <t>（２）炭の種類</t>
    <rPh sb="3" eb="4">
      <t>スミ</t>
    </rPh>
    <rPh sb="5" eb="7">
      <t>シュルイ</t>
    </rPh>
    <phoneticPr fontId="2"/>
  </si>
  <si>
    <t>（購入炭の場合）</t>
    <rPh sb="1" eb="3">
      <t>コウニュウ</t>
    </rPh>
    <rPh sb="3" eb="4">
      <t>スミ</t>
    </rPh>
    <rPh sb="5" eb="7">
      <t>バアイ</t>
    </rPh>
    <phoneticPr fontId="28"/>
  </si>
  <si>
    <t>（自家製炭の場合）</t>
    <rPh sb="1" eb="3">
      <t>ジカ</t>
    </rPh>
    <rPh sb="4" eb="5">
      <t>スミ</t>
    </rPh>
    <rPh sb="6" eb="8">
      <t>バアイ</t>
    </rPh>
    <phoneticPr fontId="28"/>
  </si>
  <si>
    <t>資材名</t>
    <rPh sb="0" eb="3">
      <t>シザイメイ</t>
    </rPh>
    <phoneticPr fontId="28"/>
  </si>
  <si>
    <t>製造メーカー等</t>
    <rPh sb="0" eb="2">
      <t>セイゾウ</t>
    </rPh>
    <rPh sb="6" eb="7">
      <t>トウ</t>
    </rPh>
    <phoneticPr fontId="28"/>
  </si>
  <si>
    <t>農業又は林業を営む上で排出されたもの、かつ、木竹由来、草本由来、もみ殻・稲わら由来又は木の実由来のものを原料としています。</t>
    <rPh sb="0" eb="2">
      <t>ノウギョウ</t>
    </rPh>
    <rPh sb="2" eb="3">
      <t>マタ</t>
    </rPh>
    <rPh sb="4" eb="6">
      <t>リンギョウ</t>
    </rPh>
    <rPh sb="7" eb="8">
      <t>イトナ</t>
    </rPh>
    <rPh sb="9" eb="10">
      <t>ウエ</t>
    </rPh>
    <rPh sb="11" eb="13">
      <t>ハイシュツ</t>
    </rPh>
    <rPh sb="22" eb="23">
      <t>キ</t>
    </rPh>
    <rPh sb="23" eb="24">
      <t>タケ</t>
    </rPh>
    <rPh sb="24" eb="26">
      <t>ユライ</t>
    </rPh>
    <rPh sb="27" eb="29">
      <t>ソウホン</t>
    </rPh>
    <rPh sb="29" eb="31">
      <t>ユライ</t>
    </rPh>
    <rPh sb="34" eb="35">
      <t>ガラ</t>
    </rPh>
    <rPh sb="36" eb="37">
      <t>イネ</t>
    </rPh>
    <rPh sb="39" eb="41">
      <t>ユライ</t>
    </rPh>
    <rPh sb="41" eb="42">
      <t>マタ</t>
    </rPh>
    <rPh sb="43" eb="44">
      <t>キ</t>
    </rPh>
    <rPh sb="45" eb="46">
      <t>ミ</t>
    </rPh>
    <rPh sb="46" eb="48">
      <t>ユライ</t>
    </rPh>
    <rPh sb="52" eb="54">
      <t>ゲンリョウ</t>
    </rPh>
    <phoneticPr fontId="2"/>
  </si>
  <si>
    <t>廃棄物の処理及び清掃に関する法律（昭和45年法律第137号）の規定の適用を受けることがあるため、市町の同法を所掌する部局と十分に協議を行っています。</t>
    <rPh sb="0" eb="3">
      <t>ハイキブツ</t>
    </rPh>
    <rPh sb="4" eb="6">
      <t>ショリ</t>
    </rPh>
    <rPh sb="6" eb="7">
      <t>オヨ</t>
    </rPh>
    <rPh sb="8" eb="10">
      <t>セイソウ</t>
    </rPh>
    <rPh sb="11" eb="12">
      <t>カン</t>
    </rPh>
    <rPh sb="14" eb="16">
      <t>ホウリツ</t>
    </rPh>
    <rPh sb="17" eb="19">
      <t>ショウワ</t>
    </rPh>
    <rPh sb="21" eb="22">
      <t>ネン</t>
    </rPh>
    <rPh sb="22" eb="24">
      <t>ホウリツ</t>
    </rPh>
    <rPh sb="24" eb="25">
      <t>ダイ</t>
    </rPh>
    <rPh sb="28" eb="29">
      <t>ゴウ</t>
    </rPh>
    <rPh sb="31" eb="33">
      <t>キテイ</t>
    </rPh>
    <rPh sb="34" eb="36">
      <t>テキヨウ</t>
    </rPh>
    <rPh sb="37" eb="38">
      <t>ウ</t>
    </rPh>
    <rPh sb="48" eb="49">
      <t>シ</t>
    </rPh>
    <rPh sb="49" eb="50">
      <t>マチ</t>
    </rPh>
    <rPh sb="51" eb="53">
      <t>ドウホウ</t>
    </rPh>
    <rPh sb="54" eb="56">
      <t>ショショウ</t>
    </rPh>
    <rPh sb="58" eb="60">
      <t>ブキョク</t>
    </rPh>
    <rPh sb="61" eb="63">
      <t>ジュウブン</t>
    </rPh>
    <rPh sb="64" eb="66">
      <t>キョウギ</t>
    </rPh>
    <rPh sb="67" eb="68">
      <t>オコナ</t>
    </rPh>
    <phoneticPr fontId="2"/>
  </si>
  <si>
    <t>実施時期</t>
    <rPh sb="0" eb="4">
      <t>ジッシジキ</t>
    </rPh>
    <phoneticPr fontId="2"/>
  </si>
  <si>
    <t>計画</t>
    <rPh sb="0" eb="2">
      <t>ケイカク</t>
    </rPh>
    <phoneticPr fontId="28"/>
  </si>
  <si>
    <t>実績</t>
    <rPh sb="0" eb="2">
      <t>ジッセキ</t>
    </rPh>
    <phoneticPr fontId="28"/>
  </si>
  <si>
    <t>（kg/10a）</t>
    <phoneticPr fontId="28"/>
  </si>
  <si>
    <t>（L/10a）</t>
    <phoneticPr fontId="28"/>
  </si>
  <si>
    <t>当該原料を市販の炭化装置を用いて販売元の示す炭化方法に従って十分に炭化した炭を使用しています。</t>
    <rPh sb="0" eb="2">
      <t>トウガイ</t>
    </rPh>
    <rPh sb="2" eb="4">
      <t>ゲンリョウ</t>
    </rPh>
    <rPh sb="5" eb="7">
      <t>シハン</t>
    </rPh>
    <rPh sb="8" eb="10">
      <t>タンカ</t>
    </rPh>
    <rPh sb="10" eb="12">
      <t>ソウチ</t>
    </rPh>
    <rPh sb="13" eb="14">
      <t>モチ</t>
    </rPh>
    <rPh sb="16" eb="18">
      <t>ハンバイ</t>
    </rPh>
    <rPh sb="18" eb="19">
      <t>モト</t>
    </rPh>
    <rPh sb="20" eb="21">
      <t>シメ</t>
    </rPh>
    <rPh sb="22" eb="24">
      <t>タンカ</t>
    </rPh>
    <rPh sb="24" eb="26">
      <t>ホウホウ</t>
    </rPh>
    <rPh sb="27" eb="28">
      <t>シタガ</t>
    </rPh>
    <rPh sb="30" eb="32">
      <t>ジュウブン</t>
    </rPh>
    <rPh sb="33" eb="35">
      <t>タンカ</t>
    </rPh>
    <rPh sb="37" eb="38">
      <t>スミ</t>
    </rPh>
    <rPh sb="39" eb="41">
      <t>シヨウ</t>
    </rPh>
    <phoneticPr fontId="2"/>
  </si>
  <si>
    <t>炭化装置名（型番など）</t>
    <rPh sb="0" eb="2">
      <t>タンカ</t>
    </rPh>
    <rPh sb="2" eb="4">
      <t>ソウチ</t>
    </rPh>
    <rPh sb="4" eb="5">
      <t>メイ</t>
    </rPh>
    <rPh sb="6" eb="8">
      <t>カタバン</t>
    </rPh>
    <phoneticPr fontId="28"/>
  </si>
  <si>
    <t>使用した原料等</t>
    <rPh sb="0" eb="2">
      <t>シヨウ</t>
    </rPh>
    <rPh sb="4" eb="6">
      <t>ゲンリョウ</t>
    </rPh>
    <rPh sb="6" eb="7">
      <t>トウ</t>
    </rPh>
    <phoneticPr fontId="28"/>
  </si>
  <si>
    <t>※「ア 除草剤を使用しない畦畔の機械除草管理」を選択した場合は、メタン削減対策も実施すること。
※交信かく乱剤および、天敵等生物農薬を選択した場合は、使用資材を県参考様式第２号の「②　病害虫・雑草・防除」
　 欄の該当欄に記載すること
※天敵温存植物の利用を選択した場合は、品種名を記載すること</t>
    <rPh sb="4" eb="7">
      <t>ジョソウザイ</t>
    </rPh>
    <rPh sb="8" eb="10">
      <t>シヨウ</t>
    </rPh>
    <rPh sb="13" eb="15">
      <t>ケイハン</t>
    </rPh>
    <rPh sb="16" eb="18">
      <t>キカイ</t>
    </rPh>
    <rPh sb="18" eb="20">
      <t>ジョソウ</t>
    </rPh>
    <rPh sb="20" eb="22">
      <t>カンリ</t>
    </rPh>
    <rPh sb="24" eb="26">
      <t>センタク</t>
    </rPh>
    <rPh sb="28" eb="30">
      <t>バアイ</t>
    </rPh>
    <rPh sb="35" eb="37">
      <t>サクゲン</t>
    </rPh>
    <rPh sb="37" eb="39">
      <t>タイサク</t>
    </rPh>
    <rPh sb="40" eb="42">
      <t>ジッシ</t>
    </rPh>
    <rPh sb="49" eb="51">
      <t>コウシン</t>
    </rPh>
    <rPh sb="53" eb="54">
      <t>ラン</t>
    </rPh>
    <rPh sb="54" eb="55">
      <t>ザイ</t>
    </rPh>
    <rPh sb="59" eb="61">
      <t>テンテキ</t>
    </rPh>
    <rPh sb="61" eb="62">
      <t>トウ</t>
    </rPh>
    <rPh sb="62" eb="64">
      <t>セイブツ</t>
    </rPh>
    <rPh sb="64" eb="66">
      <t>ノウヤク</t>
    </rPh>
    <rPh sb="67" eb="69">
      <t>センタク</t>
    </rPh>
    <rPh sb="71" eb="73">
      <t>バアイ</t>
    </rPh>
    <rPh sb="75" eb="77">
      <t>シヨウ</t>
    </rPh>
    <rPh sb="77" eb="79">
      <t>シザイ</t>
    </rPh>
    <rPh sb="80" eb="81">
      <t>ケン</t>
    </rPh>
    <rPh sb="81" eb="83">
      <t>サンコウ</t>
    </rPh>
    <rPh sb="83" eb="85">
      <t>ヨウシキ</t>
    </rPh>
    <rPh sb="85" eb="86">
      <t>ダイ</t>
    </rPh>
    <rPh sb="87" eb="88">
      <t>ゴウ</t>
    </rPh>
    <rPh sb="105" eb="106">
      <t>ラン</t>
    </rPh>
    <rPh sb="107" eb="109">
      <t>ガイトウ</t>
    </rPh>
    <rPh sb="109" eb="110">
      <t>ラン</t>
    </rPh>
    <rPh sb="111" eb="113">
      <t>キサイ</t>
    </rPh>
    <rPh sb="119" eb="121">
      <t>テンテキ</t>
    </rPh>
    <rPh sb="121" eb="123">
      <t>オンゾン</t>
    </rPh>
    <rPh sb="123" eb="125">
      <t>ショクブツ</t>
    </rPh>
    <rPh sb="126" eb="128">
      <t>リヨウ</t>
    </rPh>
    <rPh sb="129" eb="131">
      <t>センタク</t>
    </rPh>
    <rPh sb="133" eb="135">
      <t>バアイ</t>
    </rPh>
    <rPh sb="141" eb="143">
      <t>キサイ</t>
    </rPh>
    <phoneticPr fontId="23"/>
  </si>
  <si>
    <t>（そば）</t>
    <phoneticPr fontId="14"/>
  </si>
  <si>
    <t>（注１）そばの場合は３回目の記載は不要</t>
    <rPh sb="1" eb="2">
      <t>チュウ</t>
    </rPh>
    <rPh sb="7" eb="9">
      <t>バアイ</t>
    </rPh>
    <rPh sb="11" eb="13">
      <t>カイメ</t>
    </rPh>
    <rPh sb="14" eb="16">
      <t>キサイ</t>
    </rPh>
    <rPh sb="17" eb="19">
      <t>フヨウ</t>
    </rPh>
    <phoneticPr fontId="2"/>
  </si>
  <si>
    <t>　　 ②ＩＰＭ実践指標実施数（そば）</t>
    <rPh sb="7" eb="9">
      <t>ジッセン</t>
    </rPh>
    <rPh sb="9" eb="11">
      <t>シヒョウ</t>
    </rPh>
    <rPh sb="11" eb="13">
      <t>ジッシ</t>
    </rPh>
    <rPh sb="13" eb="14">
      <t>スウ</t>
    </rPh>
    <phoneticPr fontId="2"/>
  </si>
  <si>
    <t>※水稲の場合は９項目、そばの場合は、４項目以上実施すること。</t>
    <phoneticPr fontId="28"/>
  </si>
  <si>
    <t>※IPM実践指標を半数以上実施すること</t>
    <rPh sb="4" eb="6">
      <t>ジッセン</t>
    </rPh>
    <rPh sb="6" eb="8">
      <t>シヒョウ</t>
    </rPh>
    <rPh sb="9" eb="11">
      <t>ハンスウ</t>
    </rPh>
    <rPh sb="11" eb="13">
      <t>イジョウ</t>
    </rPh>
    <rPh sb="13" eb="15">
      <t>ジッシ</t>
    </rPh>
    <phoneticPr fontId="28"/>
  </si>
  <si>
    <t>（４）　メタン削減対策　（水稲の場合）</t>
    <rPh sb="7" eb="9">
      <t>サクゲン</t>
    </rPh>
    <rPh sb="9" eb="11">
      <t>タイサク</t>
    </rPh>
    <rPh sb="13" eb="15">
      <t>スイトウ</t>
    </rPh>
    <rPh sb="16" eb="18">
      <t>バアイ</t>
    </rPh>
    <phoneticPr fontId="2"/>
  </si>
  <si>
    <t>（１）主な作業</t>
    <rPh sb="3" eb="4">
      <t>オモ</t>
    </rPh>
    <rPh sb="5" eb="7">
      <t>サギョウ</t>
    </rPh>
    <phoneticPr fontId="2"/>
  </si>
  <si>
    <t>（３）対象圃場</t>
    <rPh sb="3" eb="5">
      <t>タイショウ</t>
    </rPh>
    <rPh sb="5" eb="7">
      <t>ホジョウ</t>
    </rPh>
    <phoneticPr fontId="2"/>
  </si>
  <si>
    <t>　　取組内容</t>
    <rPh sb="2" eb="4">
      <t>トリクミ</t>
    </rPh>
    <rPh sb="4" eb="6">
      <t>ナイヨウ</t>
    </rPh>
    <phoneticPr fontId="2"/>
  </si>
  <si>
    <t>（１）対象活動</t>
    <rPh sb="3" eb="7">
      <t>タイショウカツドウ</t>
    </rPh>
    <phoneticPr fontId="28"/>
  </si>
  <si>
    <t>堆肥の名称（種類）</t>
    <rPh sb="0" eb="2">
      <t>タイヒ</t>
    </rPh>
    <rPh sb="3" eb="5">
      <t>メイショウ</t>
    </rPh>
    <rPh sb="6" eb="8">
      <t>シュルイ</t>
    </rPh>
    <phoneticPr fontId="2"/>
  </si>
  <si>
    <t>堆肥施用量
(kg/10a)</t>
    <rPh sb="0" eb="2">
      <t>タイヒ</t>
    </rPh>
    <rPh sb="2" eb="5">
      <t>セヨウリョウ</t>
    </rPh>
    <phoneticPr fontId="28"/>
  </si>
  <si>
    <t>１　堆肥の施用（炭素貯留効果の高い堆肥の水質保全に資する施用）（全国共通）</t>
    <rPh sb="2" eb="4">
      <t>タイヒ</t>
    </rPh>
    <rPh sb="5" eb="7">
      <t>セヨウ</t>
    </rPh>
    <phoneticPr fontId="2"/>
  </si>
  <si>
    <t>堆肥施用時期</t>
    <phoneticPr fontId="28"/>
  </si>
  <si>
    <t>C/N比</t>
    <rPh sb="3" eb="4">
      <t>ヒ</t>
    </rPh>
    <phoneticPr fontId="28"/>
  </si>
  <si>
    <t>備考</t>
    <rPh sb="0" eb="2">
      <t>ビコウ</t>
    </rPh>
    <phoneticPr fontId="28"/>
  </si>
  <si>
    <t>（２）　メタン削減対策　（水稲の場合）</t>
    <rPh sb="7" eb="9">
      <t>サクゲン</t>
    </rPh>
    <rPh sb="9" eb="11">
      <t>タイサク</t>
    </rPh>
    <rPh sb="13" eb="15">
      <t>スイトウ</t>
    </rPh>
    <rPh sb="16" eb="18">
      <t>バアイ</t>
    </rPh>
    <phoneticPr fontId="2"/>
  </si>
  <si>
    <t>（注１）主作物（5割低減の取組）後の施用の場合は、施用後に栽培する作物名を備考欄に記載すること
（注２）C/N比の欄については、バーク堆肥、稲わら堆肥等植物性物質由来の堆肥、牛糞堆肥などの明らか
　　　　にC/N比が10を超える堆肥の場合は省略可</t>
    <rPh sb="1" eb="2">
      <t>チュウ</t>
    </rPh>
    <rPh sb="4" eb="7">
      <t>シュサクモツ</t>
    </rPh>
    <rPh sb="9" eb="10">
      <t>ワリ</t>
    </rPh>
    <rPh sb="10" eb="12">
      <t>テイゲン</t>
    </rPh>
    <rPh sb="13" eb="15">
      <t>トリクミ</t>
    </rPh>
    <rPh sb="16" eb="17">
      <t>ゴ</t>
    </rPh>
    <rPh sb="18" eb="20">
      <t>セヨウ</t>
    </rPh>
    <rPh sb="21" eb="23">
      <t>バアイ</t>
    </rPh>
    <rPh sb="25" eb="28">
      <t>セヨウゴ</t>
    </rPh>
    <rPh sb="29" eb="31">
      <t>サイバイ</t>
    </rPh>
    <rPh sb="33" eb="36">
      <t>サクモツメイ</t>
    </rPh>
    <rPh sb="37" eb="40">
      <t>ビコウラン</t>
    </rPh>
    <rPh sb="41" eb="43">
      <t>キサイ</t>
    </rPh>
    <rPh sb="55" eb="56">
      <t>ヒ</t>
    </rPh>
    <rPh sb="57" eb="58">
      <t>ラン</t>
    </rPh>
    <rPh sb="67" eb="69">
      <t>タイヒ</t>
    </rPh>
    <rPh sb="70" eb="71">
      <t>イナ</t>
    </rPh>
    <rPh sb="73" eb="75">
      <t>タイヒ</t>
    </rPh>
    <rPh sb="75" eb="76">
      <t>トウ</t>
    </rPh>
    <rPh sb="76" eb="79">
      <t>ショクブツセイ</t>
    </rPh>
    <rPh sb="79" eb="81">
      <t>ブッシツ</t>
    </rPh>
    <rPh sb="81" eb="83">
      <t>ユライ</t>
    </rPh>
    <rPh sb="84" eb="86">
      <t>タイヒ</t>
    </rPh>
    <rPh sb="87" eb="89">
      <t>ギュウフン</t>
    </rPh>
    <rPh sb="89" eb="91">
      <t>タイヒ</t>
    </rPh>
    <rPh sb="94" eb="95">
      <t>アキ</t>
    </rPh>
    <rPh sb="106" eb="107">
      <t>ヒ</t>
    </rPh>
    <rPh sb="111" eb="112">
      <t>コ</t>
    </rPh>
    <rPh sb="114" eb="116">
      <t>タイヒ</t>
    </rPh>
    <rPh sb="117" eb="119">
      <t>バアイ</t>
    </rPh>
    <rPh sb="120" eb="123">
      <t>ショウリャクカ</t>
    </rPh>
    <phoneticPr fontId="28"/>
  </si>
  <si>
    <t>堆肥の製造者</t>
    <rPh sb="0" eb="2">
      <t>タイヒ</t>
    </rPh>
    <rPh sb="3" eb="6">
      <t>セイゾウシャ</t>
    </rPh>
    <phoneticPr fontId="2"/>
  </si>
  <si>
    <t>（県参考様式第３号－１ー１）</t>
    <rPh sb="1" eb="2">
      <t>ケン</t>
    </rPh>
    <rPh sb="2" eb="4">
      <t>サンコウ</t>
    </rPh>
    <rPh sb="4" eb="6">
      <t>ヨウシキ</t>
    </rPh>
    <rPh sb="6" eb="7">
      <t>ダイ</t>
    </rPh>
    <rPh sb="8" eb="9">
      <t>ゴウ</t>
    </rPh>
    <phoneticPr fontId="2"/>
  </si>
  <si>
    <t>（県参考様式第３号－１－２）</t>
    <rPh sb="1" eb="2">
      <t>ケン</t>
    </rPh>
    <rPh sb="2" eb="4">
      <t>サンコウ</t>
    </rPh>
    <rPh sb="4" eb="6">
      <t>ヨウシキ</t>
    </rPh>
    <rPh sb="6" eb="7">
      <t>ダイ</t>
    </rPh>
    <rPh sb="8" eb="9">
      <t>ゴウ</t>
    </rPh>
    <phoneticPr fontId="2"/>
  </si>
  <si>
    <t>（注４）環境取組欄には以下の「ア～コ」いずれかを記入。</t>
  </si>
  <si>
    <t>病害虫防除
（畦畔含む）</t>
    <rPh sb="0" eb="5">
      <t>ビョウガイチュウボウジョ</t>
    </rPh>
    <rPh sb="7" eb="9">
      <t>ケイハン</t>
    </rPh>
    <rPh sb="9" eb="10">
      <t>フク</t>
    </rPh>
    <phoneticPr fontId="2"/>
  </si>
  <si>
    <t>１　堆肥の施用（炭素貯留効果の高い堆肥の水質保全に資する施用）（全国共通）</t>
    <rPh sb="8" eb="10">
      <t>タンソ</t>
    </rPh>
    <rPh sb="10" eb="12">
      <t>チョリュウ</t>
    </rPh>
    <rPh sb="12" eb="14">
      <t>コウカ</t>
    </rPh>
    <rPh sb="15" eb="16">
      <t>タカ</t>
    </rPh>
    <rPh sb="17" eb="19">
      <t>タイヒ</t>
    </rPh>
    <rPh sb="20" eb="22">
      <t>スイシツ</t>
    </rPh>
    <rPh sb="22" eb="24">
      <t>ホゼン</t>
    </rPh>
    <rPh sb="25" eb="26">
      <t>シ</t>
    </rPh>
    <rPh sb="28" eb="30">
      <t>セヨウ</t>
    </rPh>
    <rPh sb="32" eb="34">
      <t>ゼンコク</t>
    </rPh>
    <rPh sb="34" eb="36">
      <t>キョウツウ</t>
    </rPh>
    <phoneticPr fontId="2"/>
  </si>
  <si>
    <r>
      <t>※１：堆肥を含む使用する資材の各成分量（</t>
    </r>
    <r>
      <rPr>
        <sz val="11"/>
        <rFont val="ＭＳ Ｐゴシック"/>
        <family val="3"/>
        <charset val="128"/>
      </rPr>
      <t>窒素、リン酸）の合計が、必要成分量を超えないように施肥計画を策定してください。</t>
    </r>
    <rPh sb="3" eb="5">
      <t>タイヒ</t>
    </rPh>
    <rPh sb="6" eb="7">
      <t>フク</t>
    </rPh>
    <rPh sb="8" eb="10">
      <t>シヨウ</t>
    </rPh>
    <rPh sb="12" eb="14">
      <t>シザイ</t>
    </rPh>
    <rPh sb="15" eb="18">
      <t>カクセイブン</t>
    </rPh>
    <rPh sb="18" eb="19">
      <t>リョウ</t>
    </rPh>
    <rPh sb="20" eb="22">
      <t>チッソ</t>
    </rPh>
    <rPh sb="25" eb="26">
      <t>サン</t>
    </rPh>
    <rPh sb="28" eb="30">
      <t>ゴウケイ</t>
    </rPh>
    <rPh sb="32" eb="34">
      <t>ヒツヨウ</t>
    </rPh>
    <rPh sb="34" eb="36">
      <t>セイブン</t>
    </rPh>
    <rPh sb="36" eb="37">
      <t>リョウ</t>
    </rPh>
    <rPh sb="38" eb="39">
      <t>コ</t>
    </rPh>
    <rPh sb="45" eb="47">
      <t>セヒ</t>
    </rPh>
    <rPh sb="47" eb="49">
      <t>ケイカク</t>
    </rPh>
    <rPh sb="50" eb="52">
      <t>サクテイ</t>
    </rPh>
    <phoneticPr fontId="2"/>
  </si>
  <si>
    <t>※２：この施肥管理計画は実施計画書に添付してください。</t>
    <rPh sb="5" eb="7">
      <t>セヒ</t>
    </rPh>
    <rPh sb="7" eb="9">
      <t>カンリ</t>
    </rPh>
    <rPh sb="9" eb="11">
      <t>ケイカク</t>
    </rPh>
    <rPh sb="12" eb="14">
      <t>ジッシ</t>
    </rPh>
    <rPh sb="14" eb="17">
      <t>ケイカクショ</t>
    </rPh>
    <rPh sb="18" eb="20">
      <t>テンプ</t>
    </rPh>
    <phoneticPr fontId="2"/>
  </si>
  <si>
    <t>２　【緑肥作物（カバークロップ・リビングマルチ・草生栽培）】（全国共通）</t>
    <rPh sb="3" eb="5">
      <t>リョクヒ</t>
    </rPh>
    <rPh sb="5" eb="7">
      <t>サクモツ</t>
    </rPh>
    <rPh sb="24" eb="25">
      <t>ソウ</t>
    </rPh>
    <rPh sb="25" eb="26">
      <t>セイ</t>
    </rPh>
    <rPh sb="26" eb="28">
      <t>サイバイ</t>
    </rPh>
    <rPh sb="31" eb="33">
      <t>ゼンコク</t>
    </rPh>
    <rPh sb="33" eb="35">
      <t>キョウツウ</t>
    </rPh>
    <phoneticPr fontId="2"/>
  </si>
  <si>
    <t>（２）主な作業</t>
    <rPh sb="3" eb="4">
      <t>オモ</t>
    </rPh>
    <rPh sb="5" eb="7">
      <t>サギョウ</t>
    </rPh>
    <phoneticPr fontId="2"/>
  </si>
  <si>
    <t>（４）対象圃場</t>
    <rPh sb="3" eb="5">
      <t>タイショウ</t>
    </rPh>
    <rPh sb="5" eb="7">
      <t>ホジョウ</t>
    </rPh>
    <phoneticPr fontId="2"/>
  </si>
  <si>
    <t>３　炭の投入（全国共通）</t>
    <rPh sb="2" eb="3">
      <t>スミ</t>
    </rPh>
    <rPh sb="4" eb="6">
      <t>トウニュウ</t>
    </rPh>
    <rPh sb="7" eb="9">
      <t>ゼンコク</t>
    </rPh>
    <rPh sb="9" eb="11">
      <t>キョウツウ</t>
    </rPh>
    <phoneticPr fontId="2"/>
  </si>
  <si>
    <t>（３）主な作業</t>
    <rPh sb="3" eb="4">
      <t>オモ</t>
    </rPh>
    <rPh sb="5" eb="7">
      <t>サギョウ</t>
    </rPh>
    <phoneticPr fontId="2"/>
  </si>
  <si>
    <t>４　総合防除（全国共通）</t>
    <rPh sb="2" eb="6">
      <t>ソウゴウボウジョ</t>
    </rPh>
    <rPh sb="7" eb="9">
      <t>ゼンコク</t>
    </rPh>
    <rPh sb="9" eb="11">
      <t>キョウツウ</t>
    </rPh>
    <phoneticPr fontId="2"/>
  </si>
  <si>
    <t>※水稲生育期間中に除草を行うこと
※水稲の場合、畦畔機械除草を３回以上実施すること。そばの場合は３回目の記載は不要</t>
    <rPh sb="1" eb="3">
      <t>スイトウ</t>
    </rPh>
    <rPh sb="3" eb="5">
      <t>セイイク</t>
    </rPh>
    <rPh sb="5" eb="8">
      <t>キカンチュウ</t>
    </rPh>
    <rPh sb="9" eb="11">
      <t>ジョソウ</t>
    </rPh>
    <rPh sb="12" eb="13">
      <t>オコナ</t>
    </rPh>
    <rPh sb="18" eb="20">
      <t>スイトウ</t>
    </rPh>
    <rPh sb="21" eb="23">
      <t>バアイ</t>
    </rPh>
    <rPh sb="24" eb="26">
      <t>ケイハン</t>
    </rPh>
    <rPh sb="26" eb="28">
      <t>キカイ</t>
    </rPh>
    <rPh sb="28" eb="30">
      <t>ジョソウ</t>
    </rPh>
    <rPh sb="32" eb="33">
      <t>カイ</t>
    </rPh>
    <rPh sb="33" eb="35">
      <t>イジョウ</t>
    </rPh>
    <rPh sb="35" eb="37">
      <t>ジッシ</t>
    </rPh>
    <rPh sb="45" eb="47">
      <t>バアイ</t>
    </rPh>
    <rPh sb="49" eb="51">
      <t>カイメ</t>
    </rPh>
    <rPh sb="52" eb="54">
      <t>キサイ</t>
    </rPh>
    <rPh sb="55" eb="57">
      <t>フヨウ</t>
    </rPh>
    <phoneticPr fontId="2"/>
  </si>
  <si>
    <t>５　ＩＰＭと組み合わせた畦畔除草及び化学合成農薬不使用栽培の実施
　　　（地域特認）</t>
    <rPh sb="6" eb="7">
      <t>ク</t>
    </rPh>
    <rPh sb="8" eb="9">
      <t>ア</t>
    </rPh>
    <rPh sb="12" eb="14">
      <t>ケイハン</t>
    </rPh>
    <rPh sb="14" eb="16">
      <t>ジョソウ</t>
    </rPh>
    <rPh sb="16" eb="17">
      <t>オヨ</t>
    </rPh>
    <rPh sb="18" eb="20">
      <t>カガク</t>
    </rPh>
    <rPh sb="20" eb="22">
      <t>ゴウセイ</t>
    </rPh>
    <rPh sb="22" eb="24">
      <t>ノウヤク</t>
    </rPh>
    <rPh sb="24" eb="27">
      <t>フシヨウ</t>
    </rPh>
    <rPh sb="27" eb="29">
      <t>サイバイ</t>
    </rPh>
    <rPh sb="30" eb="32">
      <t>ジッシ</t>
    </rPh>
    <rPh sb="37" eb="39">
      <t>チイキ</t>
    </rPh>
    <rPh sb="39" eb="41">
      <t>トクニン</t>
    </rPh>
    <phoneticPr fontId="2"/>
  </si>
  <si>
    <t>例：1</t>
    <rPh sb="0" eb="1">
      <t>レイ</t>
    </rPh>
    <phoneticPr fontId="16"/>
  </si>
  <si>
    <t>　　　取組内容</t>
    <rPh sb="3" eb="5">
      <t>トリクミ</t>
    </rPh>
    <rPh sb="5" eb="7">
      <t>ナイヨウ</t>
    </rPh>
    <phoneticPr fontId="2"/>
  </si>
  <si>
    <t>　➀　秋耕</t>
    <rPh sb="3" eb="4">
      <t>アキ</t>
    </rPh>
    <rPh sb="4" eb="5">
      <t>コウ</t>
    </rPh>
    <phoneticPr fontId="2"/>
  </si>
  <si>
    <t>堆肥の施用(R8)</t>
    <rPh sb="0" eb="2">
      <t>タイヒ</t>
    </rPh>
    <rPh sb="3" eb="5">
      <t>セヨウ</t>
    </rPh>
    <phoneticPr fontId="2"/>
  </si>
  <si>
    <t>堆肥の施用(R8～R9)</t>
    <rPh sb="0" eb="2">
      <t>タイヒ</t>
    </rPh>
    <rPh sb="3" eb="5">
      <t>セヨウ</t>
    </rPh>
    <phoneticPr fontId="2"/>
  </si>
  <si>
    <t>※ア-2、イ-2、ウ-2、エ-2 につい
  ては、R9年度交付になります。</t>
    <phoneticPr fontId="16"/>
  </si>
  <si>
    <t>カバークロップ(R8)</t>
    <phoneticPr fontId="16"/>
  </si>
  <si>
    <t>カバークロップ(R8～R9)</t>
    <phoneticPr fontId="16"/>
  </si>
  <si>
    <t>リビングマルチ(R8)</t>
    <phoneticPr fontId="16"/>
  </si>
  <si>
    <t>リビングマルチ(R8～R9)</t>
    <phoneticPr fontId="16"/>
  </si>
  <si>
    <t>草生栽培(R8)</t>
    <rPh sb="0" eb="1">
      <t>ソウ</t>
    </rPh>
    <rPh sb="1" eb="2">
      <t>セイ</t>
    </rPh>
    <rPh sb="2" eb="4">
      <t>サイバイ</t>
    </rPh>
    <phoneticPr fontId="16"/>
  </si>
  <si>
    <t>草生栽培(R8～R9)</t>
    <rPh sb="0" eb="1">
      <t>ソウ</t>
    </rPh>
    <rPh sb="1" eb="2">
      <t>セイ</t>
    </rPh>
    <rPh sb="2" eb="4">
      <t>サイバイ</t>
    </rPh>
    <phoneticPr fontId="16"/>
  </si>
  <si>
    <t>　①　主な作業（秋耕）</t>
    <rPh sb="3" eb="4">
      <t>オモ</t>
    </rPh>
    <rPh sb="5" eb="7">
      <t>サギョウ</t>
    </rPh>
    <rPh sb="8" eb="9">
      <t>アキ</t>
    </rPh>
    <rPh sb="9" eb="10">
      <t>コウ</t>
    </rPh>
    <phoneticPr fontId="2"/>
  </si>
  <si>
    <t>　②　主な作業（前年度湛水不実施）</t>
    <rPh sb="3" eb="4">
      <t>オモ</t>
    </rPh>
    <rPh sb="5" eb="7">
      <t>サギョウ</t>
    </rPh>
    <rPh sb="8" eb="11">
      <t>ゼンネンド</t>
    </rPh>
    <rPh sb="11" eb="13">
      <t>タンスイ</t>
    </rPh>
    <rPh sb="13" eb="14">
      <t>フ</t>
    </rPh>
    <rPh sb="14" eb="16">
      <t>ジッシ</t>
    </rPh>
    <phoneticPr fontId="2"/>
  </si>
  <si>
    <r>
      <t>前年度水張りはしていません。
前年度作付状況</t>
    </r>
    <r>
      <rPr>
        <vertAlign val="superscript"/>
        <sz val="14"/>
        <color theme="1"/>
        <rFont val="ＭＳ Ｐゴシック"/>
        <family val="3"/>
        <charset val="128"/>
        <scheme val="minor"/>
      </rPr>
      <t>※</t>
    </r>
    <r>
      <rPr>
        <sz val="14"/>
        <color theme="1"/>
        <rFont val="ＭＳ Ｐゴシック"/>
        <family val="3"/>
        <charset val="128"/>
        <scheme val="minor"/>
      </rPr>
      <t xml:space="preserve">： 
</t>
    </r>
    <r>
      <rPr>
        <sz val="10"/>
        <color theme="1"/>
        <rFont val="ＭＳ Ｐゴシック"/>
        <family val="3"/>
        <charset val="128"/>
        <scheme val="minor"/>
      </rPr>
      <t>※例）「麦」「不耕作」など</t>
    </r>
    <rPh sb="0" eb="3">
      <t>ゼンネンド</t>
    </rPh>
    <rPh sb="3" eb="5">
      <t>ミズハリ</t>
    </rPh>
    <rPh sb="15" eb="18">
      <t>ゼンネンド</t>
    </rPh>
    <rPh sb="18" eb="20">
      <t>サクツ</t>
    </rPh>
    <rPh sb="20" eb="22">
      <t>ジョウキョウ</t>
    </rPh>
    <rPh sb="27" eb="28">
      <t>レイ</t>
    </rPh>
    <phoneticPr fontId="2"/>
  </si>
  <si>
    <t>　③　主な作業（長期中干しの場合）</t>
    <rPh sb="3" eb="4">
      <t>オモ</t>
    </rPh>
    <rPh sb="5" eb="7">
      <t>サギョウ</t>
    </rPh>
    <rPh sb="8" eb="10">
      <t>チョウキ</t>
    </rPh>
    <rPh sb="10" eb="12">
      <t>ナカボシ</t>
    </rPh>
    <rPh sb="14" eb="16">
      <t>バアイ</t>
    </rPh>
    <phoneticPr fontId="2"/>
  </si>
  <si>
    <r>
      <t>播種量
（kg/10a）</t>
    </r>
    <r>
      <rPr>
        <vertAlign val="superscript"/>
        <sz val="14"/>
        <color theme="1"/>
        <rFont val="ＭＳ Ｐゴシック"/>
        <family val="3"/>
        <charset val="128"/>
        <scheme val="minor"/>
      </rPr>
      <t>注１</t>
    </r>
    <rPh sb="0" eb="2">
      <t>ハシュ</t>
    </rPh>
    <rPh sb="2" eb="3">
      <t>リョウ</t>
    </rPh>
    <phoneticPr fontId="2"/>
  </si>
  <si>
    <r>
      <t>栽培期間</t>
    </r>
    <r>
      <rPr>
        <vertAlign val="superscript"/>
        <sz val="14"/>
        <color theme="1"/>
        <rFont val="ＭＳ Ｐゴシック"/>
        <family val="3"/>
        <charset val="128"/>
      </rPr>
      <t>注２</t>
    </r>
    <rPh sb="0" eb="2">
      <t>サイバイ</t>
    </rPh>
    <rPh sb="2" eb="4">
      <t>キカン</t>
    </rPh>
    <rPh sb="4" eb="5">
      <t>チュウ</t>
    </rPh>
    <phoneticPr fontId="2"/>
  </si>
  <si>
    <t>　②　前年度湛水不実施</t>
    <rPh sb="3" eb="6">
      <t>ゼンネンド</t>
    </rPh>
    <rPh sb="6" eb="8">
      <t>タンスイ</t>
    </rPh>
    <rPh sb="8" eb="9">
      <t>フ</t>
    </rPh>
    <rPh sb="9" eb="11">
      <t>ジッシ</t>
    </rPh>
    <phoneticPr fontId="2"/>
  </si>
  <si>
    <t>　③　長期中干し</t>
    <rPh sb="3" eb="5">
      <t>チョウキ</t>
    </rPh>
    <rPh sb="5" eb="7">
      <t>ナカボシ</t>
    </rPh>
    <phoneticPr fontId="2"/>
  </si>
  <si>
    <r>
      <t>天敵温存作物の品種</t>
    </r>
    <r>
      <rPr>
        <vertAlign val="superscript"/>
        <sz val="14"/>
        <color theme="1"/>
        <rFont val="ＭＳ Ｐゴシック"/>
        <family val="3"/>
        <charset val="128"/>
        <scheme val="minor"/>
      </rPr>
      <t>※</t>
    </r>
    <rPh sb="0" eb="2">
      <t>テンテキ</t>
    </rPh>
    <rPh sb="2" eb="4">
      <t>オンゾン</t>
    </rPh>
    <rPh sb="4" eb="6">
      <t>サクモツ</t>
    </rPh>
    <rPh sb="7" eb="9">
      <t>ヒンシュ</t>
    </rPh>
    <phoneticPr fontId="28"/>
  </si>
  <si>
    <r>
      <t>前年度水張りはしていません。
前年度作付状況</t>
    </r>
    <r>
      <rPr>
        <vertAlign val="superscript"/>
        <sz val="12"/>
        <color theme="1"/>
        <rFont val="ＭＳ Ｐゴシック"/>
        <family val="3"/>
        <charset val="128"/>
        <scheme val="minor"/>
      </rPr>
      <t>※</t>
    </r>
    <r>
      <rPr>
        <sz val="12"/>
        <color theme="1"/>
        <rFont val="ＭＳ Ｐゴシック"/>
        <family val="3"/>
        <charset val="128"/>
        <scheme val="minor"/>
      </rPr>
      <t>： 
※例）「麦」「不耕作」など</t>
    </r>
    <rPh sb="0" eb="3">
      <t>ゼンネンド</t>
    </rPh>
    <rPh sb="3" eb="5">
      <t>ミズハリ</t>
    </rPh>
    <rPh sb="15" eb="18">
      <t>ゼンネンド</t>
    </rPh>
    <rPh sb="18" eb="20">
      <t>サクツ</t>
    </rPh>
    <rPh sb="20" eb="22">
      <t>ジョウキョウ</t>
    </rPh>
    <rPh sb="27" eb="28">
      <t>レイ</t>
    </rPh>
    <phoneticPr fontId="2"/>
  </si>
  <si>
    <r>
      <t xml:space="preserve">溝切り
</t>
    </r>
    <r>
      <rPr>
        <sz val="10"/>
        <color theme="1"/>
        <rFont val="ＭＳ Ｐゴシック"/>
        <family val="3"/>
        <charset val="128"/>
        <scheme val="minor"/>
      </rPr>
      <t>（任意）</t>
    </r>
    <rPh sb="0" eb="2">
      <t>ミゾキリ</t>
    </rPh>
    <rPh sb="5" eb="7">
      <t>ニンイ</t>
    </rPh>
    <phoneticPr fontId="2"/>
  </si>
  <si>
    <t>大野市長　様</t>
    <rPh sb="0" eb="2">
      <t>オオノ</t>
    </rPh>
    <rPh sb="2" eb="3">
      <t>シ</t>
    </rPh>
    <rPh sb="3" eb="4">
      <t>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</si>
</sst>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7" formatCode="#,##0;\-#,##0;&quot;-&quot;"/>
    <numFmt numFmtId="178" formatCode="&quot;¥&quot;#,##0.\-;&quot;¥&quot;\-#,##0.\-"/>
    <numFmt numFmtId="179" formatCode="0.0_);[Red]\(0.0\)"/>
    <numFmt numFmtId="181" formatCode="0.0"/>
    <numFmt numFmtId="182" formatCode="0.0_ "/>
    <numFmt numFmtId="183" formatCode="0_ "/>
    <numFmt numFmtId="184" formatCode="##########&quot;㎡&quot;"/>
    <numFmt numFmtId="185" formatCode="0_);[Red]\(0\)"/>
    <numFmt numFmtId="186" formatCode="#,##0_);[Red]\(#,##0\)"/>
    <numFmt numFmtId="187" formatCode="#,##0_ "/>
    <numFmt numFmtId="188" formatCode="#,##0&quot;kg&quot;"/>
    <numFmt numFmtId="189" formatCode="#,##0.0_);[Red]\(#,##0.0\)"/>
    <numFmt numFmtId="190" formatCode="m/d;@"/>
    <numFmt numFmtId="191" formatCode="0.00_);[Red]\(0.00\)"/>
    <numFmt numFmtId="192" formatCode="#,##0.0;[Red]\-#,##0.0"/>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14"/>
      <name val="ＭＳ 明朝"/>
      <family val="1"/>
      <charset val="128"/>
    </font>
    <font>
      <sz val="6"/>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
      <sz val="11"/>
      <color indexed="8"/>
      <name val="ＭＳ 明朝"/>
      <family val="1"/>
      <charset val="128"/>
    </font>
    <font>
      <sz val="11"/>
      <name val="ＭＳ Ｐ明朝"/>
      <family val="1"/>
      <charset val="128"/>
    </font>
    <font>
      <sz val="10"/>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4"/>
      <name val="ＭＳ Ｐゴシック"/>
      <family val="3"/>
      <charset val="128"/>
      <scheme val="minor"/>
    </font>
    <font>
      <sz val="6"/>
      <name val="ＭＳ Ｐゴシック"/>
      <family val="3"/>
      <charset val="128"/>
      <scheme val="minor"/>
    </font>
    <font>
      <sz val="7.5"/>
      <name val="ＭＳ Ｐゴシック"/>
      <family val="3"/>
      <charset val="128"/>
    </font>
    <font>
      <sz val="8"/>
      <name val="ＭＳ Ｐゴシック"/>
      <family val="3"/>
      <charset val="128"/>
    </font>
    <font>
      <sz val="10"/>
      <color theme="1"/>
      <name val="ＭＳ Ｐゴシック"/>
      <family val="2"/>
      <charset val="128"/>
    </font>
    <font>
      <sz val="12"/>
      <name val="ＭＳ Ｐゴシック"/>
      <family val="3"/>
      <charset val="128"/>
      <scheme val="minor"/>
    </font>
    <font>
      <u/>
      <sz val="11"/>
      <name val="ＭＳ Ｐゴシック"/>
      <family val="3"/>
      <charset val="128"/>
    </font>
    <font>
      <sz val="10"/>
      <name val="ＭＳ Ｐゴシック"/>
      <family val="3"/>
      <charset val="128"/>
      <scheme val="minor"/>
    </font>
    <font>
      <sz val="11"/>
      <color rgb="FFFF0000"/>
      <name val="HGS創英角ﾎﾟｯﾌﾟ体"/>
      <family val="3"/>
      <charset val="128"/>
    </font>
    <font>
      <strike/>
      <sz val="14"/>
      <name val="ＭＳ Ｐゴシック"/>
      <family val="3"/>
      <charset val="128"/>
      <scheme val="minor"/>
    </font>
    <font>
      <sz val="12"/>
      <color theme="1"/>
      <name val="ＭＳ 明朝"/>
      <family val="1"/>
      <charset val="128"/>
    </font>
    <font>
      <sz val="14"/>
      <color theme="1"/>
      <name val="ＭＳ Ｐゴシック"/>
      <family val="3"/>
      <charset val="128"/>
      <scheme val="minor"/>
    </font>
    <font>
      <sz val="10"/>
      <color theme="1"/>
      <name val="ＭＳ Ｐ明朝"/>
      <family val="1"/>
      <charset val="128"/>
    </font>
    <font>
      <sz val="10"/>
      <color theme="1"/>
      <name val="ＭＳ Ｐゴシック"/>
      <family val="3"/>
      <charset val="128"/>
      <scheme val="minor"/>
    </font>
    <font>
      <vertAlign val="superscript"/>
      <sz val="14"/>
      <color theme="1"/>
      <name val="ＭＳ Ｐゴシック"/>
      <family val="3"/>
      <charset val="128"/>
      <scheme val="minor"/>
    </font>
    <font>
      <sz val="14"/>
      <color theme="1"/>
      <name val="ＭＳ Ｐゴシック"/>
      <family val="3"/>
      <charset val="128"/>
    </font>
    <font>
      <vertAlign val="superscript"/>
      <sz val="14"/>
      <color theme="1"/>
      <name val="ＭＳ Ｐゴシック"/>
      <family val="3"/>
      <charset val="128"/>
    </font>
    <font>
      <sz val="12"/>
      <color theme="1"/>
      <name val="ＭＳ Ｐゴシック"/>
      <family val="3"/>
      <charset val="128"/>
      <scheme val="minor"/>
    </font>
    <font>
      <vertAlign val="superscript"/>
      <sz val="12"/>
      <color theme="1"/>
      <name val="ＭＳ Ｐゴシック"/>
      <family val="3"/>
      <charset val="128"/>
      <scheme val="minor"/>
    </font>
  </fonts>
  <fills count="8">
    <fill>
      <patternFill patternType="none"/>
    </fill>
    <fill>
      <patternFill patternType="gray125"/>
    </fill>
    <fill>
      <patternFill patternType="solid">
        <fgColor rgb="FFC0C0C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2">
    <xf numFmtId="0" fontId="0" fillId="0" borderId="0">
      <alignment vertical="center"/>
    </xf>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6" fillId="0" borderId="0" applyBorder="0"/>
    <xf numFmtId="0" fontId="6" fillId="0" borderId="0"/>
    <xf numFmtId="0" fontId="13" fillId="0" borderId="0"/>
    <xf numFmtId="9" fontId="8" fillId="0" borderId="0" applyFont="0" applyFill="0" applyBorder="0" applyAlignment="0" applyProtection="0">
      <alignment vertical="center"/>
    </xf>
    <xf numFmtId="178" fontId="4" fillId="0" borderId="3" applyNumberFormat="0" applyFont="0" applyFill="0" applyAlignment="0" applyProtection="0">
      <alignment horizontal="left"/>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20"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8" fillId="0" borderId="0">
      <alignment vertical="center"/>
    </xf>
    <xf numFmtId="0" fontId="24" fillId="0" borderId="0">
      <alignment vertical="center"/>
    </xf>
    <xf numFmtId="0" fontId="8" fillId="0" borderId="0">
      <alignment vertical="center"/>
    </xf>
    <xf numFmtId="0" fontId="8" fillId="0" borderId="0">
      <alignment vertical="center"/>
    </xf>
    <xf numFmtId="0" fontId="31" fillId="0" borderId="0">
      <alignment vertical="center"/>
    </xf>
  </cellStyleXfs>
  <cellXfs count="519">
    <xf numFmtId="0" fontId="0" fillId="0" borderId="0" xfId="0">
      <alignment vertical="center"/>
    </xf>
    <xf numFmtId="0" fontId="3" fillId="0" borderId="0" xfId="17" applyFont="1">
      <alignment vertical="center"/>
    </xf>
    <xf numFmtId="0" fontId="26" fillId="0" borderId="0" xfId="18" applyFont="1">
      <alignment vertical="center"/>
    </xf>
    <xf numFmtId="182" fontId="26" fillId="3" borderId="29" xfId="18" applyNumberFormat="1" applyFont="1" applyFill="1" applyBorder="1" applyAlignment="1">
      <alignment horizontal="center" vertical="center"/>
    </xf>
    <xf numFmtId="0" fontId="26" fillId="3" borderId="29" xfId="18" applyFont="1" applyFill="1" applyBorder="1" applyAlignment="1">
      <alignment horizontal="center" vertical="center"/>
    </xf>
    <xf numFmtId="183" fontId="26" fillId="3" borderId="29" xfId="18" applyNumberFormat="1" applyFont="1" applyFill="1" applyBorder="1" applyAlignment="1">
      <alignment horizontal="center" vertical="center"/>
    </xf>
    <xf numFmtId="0" fontId="3" fillId="0" borderId="0" xfId="17" applyFont="1" applyAlignment="1">
      <alignment horizontal="right" vertical="center"/>
    </xf>
    <xf numFmtId="0" fontId="3" fillId="0" borderId="0" xfId="17" applyFont="1" applyAlignment="1">
      <alignment horizontal="center" vertical="center"/>
    </xf>
    <xf numFmtId="0" fontId="3" fillId="0" borderId="14" xfId="17" applyFont="1" applyBorder="1" applyAlignment="1">
      <alignment horizontal="right" vertical="center" wrapText="1"/>
    </xf>
    <xf numFmtId="0" fontId="3" fillId="0" borderId="29" xfId="17" applyFont="1" applyBorder="1" applyAlignment="1">
      <alignment horizontal="center" vertical="center" wrapText="1"/>
    </xf>
    <xf numFmtId="0" fontId="3" fillId="4" borderId="14" xfId="17" applyFont="1" applyFill="1" applyBorder="1" applyAlignment="1">
      <alignment horizontal="center" vertical="center" wrapText="1"/>
    </xf>
    <xf numFmtId="0" fontId="3" fillId="4" borderId="14" xfId="17" applyFont="1" applyFill="1" applyBorder="1">
      <alignment vertical="center"/>
    </xf>
    <xf numFmtId="0" fontId="3" fillId="0" borderId="36" xfId="17" applyFont="1" applyBorder="1" applyAlignment="1">
      <alignment horizontal="center" vertical="center"/>
    </xf>
    <xf numFmtId="0" fontId="3" fillId="0" borderId="37" xfId="17" applyFont="1" applyBorder="1" applyAlignment="1">
      <alignment horizontal="right" vertical="center"/>
    </xf>
    <xf numFmtId="0" fontId="3" fillId="4" borderId="37" xfId="17" applyFont="1" applyFill="1" applyBorder="1">
      <alignment vertical="center"/>
    </xf>
    <xf numFmtId="0" fontId="3" fillId="0" borderId="38" xfId="17" applyFont="1" applyBorder="1" applyAlignment="1">
      <alignment horizontal="right" vertical="center"/>
    </xf>
    <xf numFmtId="0" fontId="3" fillId="4" borderId="38" xfId="17" applyFont="1" applyFill="1" applyBorder="1">
      <alignment vertical="center"/>
    </xf>
    <xf numFmtId="0" fontId="3" fillId="0" borderId="0" xfId="17" applyFont="1" applyAlignment="1">
      <alignment vertical="center" wrapText="1"/>
    </xf>
    <xf numFmtId="0" fontId="7" fillId="0" borderId="0" xfId="18" applyFont="1">
      <alignment vertical="center"/>
    </xf>
    <xf numFmtId="0" fontId="10" fillId="0" borderId="0" xfId="18" applyFont="1">
      <alignment vertical="center"/>
    </xf>
    <xf numFmtId="0" fontId="21" fillId="0" borderId="0" xfId="17" applyFont="1" applyAlignment="1">
      <alignment horizontal="left" vertical="center"/>
    </xf>
    <xf numFmtId="49" fontId="7" fillId="0" borderId="0" xfId="18" applyNumberFormat="1" applyFont="1">
      <alignment vertical="center"/>
    </xf>
    <xf numFmtId="49" fontId="8" fillId="0" borderId="75" xfId="18" applyNumberFormat="1" applyFont="1" applyBorder="1" applyAlignment="1">
      <alignment horizontal="center" vertical="center" shrinkToFit="1"/>
    </xf>
    <xf numFmtId="49" fontId="8" fillId="0" borderId="45" xfId="18" applyNumberFormat="1" applyFont="1" applyBorder="1" applyAlignment="1">
      <alignment horizontal="center" vertical="center" shrinkToFit="1"/>
    </xf>
    <xf numFmtId="49" fontId="8" fillId="0" borderId="55" xfId="18" applyNumberFormat="1" applyFont="1" applyBorder="1" applyAlignment="1">
      <alignment horizontal="center" vertical="center" shrinkToFit="1"/>
    </xf>
    <xf numFmtId="49" fontId="8" fillId="0" borderId="47" xfId="18" applyNumberFormat="1" applyFont="1" applyBorder="1" applyAlignment="1">
      <alignment horizontal="center" vertical="center" shrinkToFit="1"/>
    </xf>
    <xf numFmtId="49" fontId="8" fillId="0" borderId="65" xfId="18" applyNumberFormat="1" applyFont="1" applyBorder="1" applyAlignment="1">
      <alignment horizontal="center" vertical="center" shrinkToFit="1"/>
    </xf>
    <xf numFmtId="49" fontId="8" fillId="0" borderId="15" xfId="18" applyNumberFormat="1" applyFont="1" applyBorder="1" applyAlignment="1">
      <alignment horizontal="center" vertical="center" shrinkToFit="1"/>
    </xf>
    <xf numFmtId="49" fontId="8" fillId="0" borderId="77" xfId="18" applyNumberFormat="1" applyFont="1" applyBorder="1" applyAlignment="1">
      <alignment horizontal="center" vertical="center" shrinkToFit="1"/>
    </xf>
    <xf numFmtId="0" fontId="8" fillId="0" borderId="78" xfId="18" applyFont="1" applyBorder="1" applyAlignment="1">
      <alignment horizontal="center" vertical="center" textRotation="255" shrinkToFit="1"/>
    </xf>
    <xf numFmtId="49" fontId="8" fillId="0" borderId="44" xfId="18" applyNumberFormat="1" applyFont="1" applyBorder="1" applyAlignment="1">
      <alignment horizontal="center" vertical="center" shrinkToFit="1"/>
    </xf>
    <xf numFmtId="49" fontId="9" fillId="5" borderId="75" xfId="18" applyNumberFormat="1" applyFont="1" applyFill="1" applyBorder="1" applyAlignment="1">
      <alignment horizontal="center" vertical="center" wrapText="1"/>
    </xf>
    <xf numFmtId="0" fontId="29" fillId="5" borderId="74" xfId="18" applyFont="1" applyFill="1" applyBorder="1" applyAlignment="1">
      <alignment horizontal="center" vertical="center" wrapText="1"/>
    </xf>
    <xf numFmtId="0" fontId="30" fillId="5" borderId="31" xfId="18" applyFont="1" applyFill="1" applyBorder="1" applyAlignment="1">
      <alignment horizontal="center" vertical="center" wrapText="1"/>
    </xf>
    <xf numFmtId="0" fontId="7" fillId="6" borderId="0" xfId="18" applyFont="1" applyFill="1">
      <alignment vertical="center"/>
    </xf>
    <xf numFmtId="0" fontId="17" fillId="6" borderId="0" xfId="18" applyFont="1" applyFill="1" applyAlignment="1">
      <alignment vertical="center" wrapText="1"/>
    </xf>
    <xf numFmtId="0" fontId="17" fillId="6" borderId="40" xfId="18" applyFont="1" applyFill="1" applyBorder="1" applyAlignment="1">
      <alignment vertical="center" wrapText="1"/>
    </xf>
    <xf numFmtId="179" fontId="17" fillId="6" borderId="6" xfId="18" applyNumberFormat="1" applyFont="1" applyFill="1" applyBorder="1" applyAlignment="1">
      <alignment horizontal="center" vertical="center" shrinkToFit="1"/>
    </xf>
    <xf numFmtId="0" fontId="8" fillId="6" borderId="0" xfId="18" applyFont="1" applyFill="1" applyAlignment="1">
      <alignment horizontal="center" vertical="center" wrapText="1"/>
    </xf>
    <xf numFmtId="0" fontId="17" fillId="6" borderId="63" xfId="18" applyFont="1" applyFill="1" applyBorder="1" applyAlignment="1">
      <alignment horizontal="center" vertical="center" wrapText="1"/>
    </xf>
    <xf numFmtId="0" fontId="17" fillId="6" borderId="4" xfId="18" applyFont="1" applyFill="1" applyBorder="1" applyAlignment="1">
      <alignment horizontal="center" vertical="center" wrapText="1"/>
    </xf>
    <xf numFmtId="0" fontId="8" fillId="6" borderId="0" xfId="18" applyFont="1" applyFill="1" applyAlignment="1">
      <alignment vertical="center" wrapText="1"/>
    </xf>
    <xf numFmtId="0" fontId="10" fillId="6" borderId="0" xfId="18" applyFont="1" applyFill="1">
      <alignment vertical="center"/>
    </xf>
    <xf numFmtId="49" fontId="10" fillId="6" borderId="0" xfId="18" applyNumberFormat="1" applyFont="1" applyFill="1">
      <alignment vertical="center"/>
    </xf>
    <xf numFmtId="0" fontId="19" fillId="6" borderId="0" xfId="18" applyFont="1" applyFill="1" applyAlignment="1">
      <alignment vertical="top"/>
    </xf>
    <xf numFmtId="49" fontId="10" fillId="6" borderId="42" xfId="18" applyNumberFormat="1" applyFont="1" applyFill="1" applyBorder="1">
      <alignment vertical="center"/>
    </xf>
    <xf numFmtId="0" fontId="17" fillId="6" borderId="0" xfId="18" applyFont="1" applyFill="1">
      <alignment vertical="center"/>
    </xf>
    <xf numFmtId="49" fontId="17" fillId="6" borderId="0" xfId="18" applyNumberFormat="1" applyFont="1" applyFill="1">
      <alignment vertical="center"/>
    </xf>
    <xf numFmtId="0" fontId="7" fillId="6" borderId="4" xfId="18" applyFont="1" applyFill="1" applyBorder="1">
      <alignment vertical="center"/>
    </xf>
    <xf numFmtId="0" fontId="8" fillId="6" borderId="0" xfId="18" applyFont="1" applyFill="1" applyAlignment="1">
      <alignment horizontal="center" vertical="center"/>
    </xf>
    <xf numFmtId="0" fontId="8" fillId="6" borderId="0" xfId="18" applyFont="1" applyFill="1" applyAlignment="1">
      <alignment horizontal="right" vertical="center"/>
    </xf>
    <xf numFmtId="49" fontId="8" fillId="6" borderId="0" xfId="18" applyNumberFormat="1" applyFont="1" applyFill="1" applyAlignment="1">
      <alignment horizontal="right" vertical="center"/>
    </xf>
    <xf numFmtId="0" fontId="8" fillId="6" borderId="0" xfId="18" applyFont="1" applyFill="1">
      <alignment vertical="center"/>
    </xf>
    <xf numFmtId="49" fontId="8" fillId="6" borderId="0" xfId="18" applyNumberFormat="1" applyFont="1" applyFill="1">
      <alignment vertical="center"/>
    </xf>
    <xf numFmtId="0" fontId="17" fillId="6" borderId="24" xfId="18" applyFont="1" applyFill="1" applyBorder="1">
      <alignment vertical="center"/>
    </xf>
    <xf numFmtId="0" fontId="17" fillId="6" borderId="24" xfId="18" applyFont="1" applyFill="1" applyBorder="1" applyAlignment="1">
      <alignment horizontal="center" vertical="center" wrapText="1"/>
    </xf>
    <xf numFmtId="0" fontId="17" fillId="6" borderId="24" xfId="18" applyFont="1" applyFill="1" applyBorder="1" applyAlignment="1">
      <alignment vertical="center" wrapText="1"/>
    </xf>
    <xf numFmtId="49" fontId="17" fillId="6" borderId="24" xfId="18" applyNumberFormat="1" applyFont="1" applyFill="1" applyBorder="1" applyAlignment="1">
      <alignment vertical="center" wrapText="1"/>
    </xf>
    <xf numFmtId="0" fontId="17" fillId="6" borderId="41" xfId="18" applyFont="1" applyFill="1" applyBorder="1">
      <alignment vertical="center"/>
    </xf>
    <xf numFmtId="0" fontId="17" fillId="6" borderId="23" xfId="18" applyFont="1" applyFill="1" applyBorder="1">
      <alignment vertical="center"/>
    </xf>
    <xf numFmtId="49" fontId="7" fillId="6" borderId="0" xfId="18" applyNumberFormat="1" applyFont="1" applyFill="1">
      <alignment vertical="center"/>
    </xf>
    <xf numFmtId="0" fontId="7" fillId="6" borderId="0" xfId="18" applyFont="1" applyFill="1" applyAlignment="1">
      <alignment horizontal="left" vertical="center" wrapText="1"/>
    </xf>
    <xf numFmtId="49" fontId="7" fillId="6" borderId="0" xfId="18" applyNumberFormat="1" applyFont="1" applyFill="1" applyAlignment="1">
      <alignment horizontal="left" vertical="center" wrapText="1"/>
    </xf>
    <xf numFmtId="0" fontId="15" fillId="0" borderId="0" xfId="17" applyFont="1" applyAlignment="1">
      <alignment horizontal="center" vertical="center"/>
    </xf>
    <xf numFmtId="0" fontId="3" fillId="0" borderId="24" xfId="18" applyFont="1" applyBorder="1">
      <alignment vertical="center"/>
    </xf>
    <xf numFmtId="0" fontId="3" fillId="0" borderId="0" xfId="18" applyFont="1" applyAlignment="1">
      <alignment horizontal="center" vertical="center"/>
    </xf>
    <xf numFmtId="0" fontId="3" fillId="6" borderId="0" xfId="18" applyFont="1" applyFill="1" applyAlignment="1">
      <alignment horizontal="center" vertical="center"/>
    </xf>
    <xf numFmtId="0" fontId="32" fillId="0" borderId="0" xfId="18" applyFont="1">
      <alignment vertical="center"/>
    </xf>
    <xf numFmtId="0" fontId="32" fillId="0" borderId="0" xfId="18" applyFont="1" applyAlignment="1">
      <alignment horizontal="center" vertical="center"/>
    </xf>
    <xf numFmtId="0" fontId="26" fillId="0" borderId="27" xfId="18" applyFont="1" applyBorder="1" applyAlignment="1">
      <alignment horizontal="center" vertical="center" wrapText="1"/>
    </xf>
    <xf numFmtId="181" fontId="26" fillId="0" borderId="27" xfId="18" applyNumberFormat="1" applyFont="1" applyBorder="1" applyAlignment="1">
      <alignment horizontal="center" vertical="center"/>
    </xf>
    <xf numFmtId="181" fontId="26" fillId="0" borderId="14" xfId="18" applyNumberFormat="1" applyFont="1" applyBorder="1" applyAlignment="1">
      <alignment horizontal="center" vertical="center"/>
    </xf>
    <xf numFmtId="182" fontId="26" fillId="0" borderId="14" xfId="18" applyNumberFormat="1" applyFont="1" applyBorder="1" applyAlignment="1">
      <alignment horizontal="center" vertical="center"/>
    </xf>
    <xf numFmtId="181" fontId="26" fillId="0" borderId="0" xfId="18" applyNumberFormat="1" applyFont="1" applyAlignment="1">
      <alignment horizontal="center" vertical="center"/>
    </xf>
    <xf numFmtId="182" fontId="26" fillId="0" borderId="0" xfId="18" applyNumberFormat="1" applyFont="1" applyAlignment="1">
      <alignment horizontal="center" vertical="center"/>
    </xf>
    <xf numFmtId="0" fontId="26" fillId="0" borderId="28" xfId="18" applyFont="1" applyBorder="1">
      <alignment vertical="center"/>
    </xf>
    <xf numFmtId="181" fontId="26" fillId="2" borderId="14" xfId="18" applyNumberFormat="1" applyFont="1" applyFill="1" applyBorder="1">
      <alignment vertical="center"/>
    </xf>
    <xf numFmtId="181" fontId="26" fillId="2" borderId="29" xfId="18" applyNumberFormat="1" applyFont="1" applyFill="1" applyBorder="1">
      <alignment vertical="center"/>
    </xf>
    <xf numFmtId="181" fontId="26" fillId="0" borderId="30" xfId="18" applyNumberFormat="1" applyFont="1" applyBorder="1">
      <alignment vertical="center"/>
    </xf>
    <xf numFmtId="181" fontId="26" fillId="0" borderId="31" xfId="18" applyNumberFormat="1" applyFont="1" applyBorder="1">
      <alignment vertical="center"/>
    </xf>
    <xf numFmtId="182" fontId="26" fillId="0" borderId="25" xfId="18" applyNumberFormat="1" applyFont="1" applyBorder="1">
      <alignment vertical="center"/>
    </xf>
    <xf numFmtId="181" fontId="26" fillId="0" borderId="27" xfId="18" applyNumberFormat="1" applyFont="1" applyBorder="1">
      <alignment vertical="center"/>
    </xf>
    <xf numFmtId="182" fontId="26" fillId="0" borderId="14" xfId="18" applyNumberFormat="1" applyFont="1" applyBorder="1">
      <alignment vertical="center"/>
    </xf>
    <xf numFmtId="182" fontId="26" fillId="0" borderId="29" xfId="18" applyNumberFormat="1" applyFont="1" applyBorder="1">
      <alignment vertical="center"/>
    </xf>
    <xf numFmtId="182" fontId="26" fillId="2" borderId="32" xfId="18" applyNumberFormat="1" applyFont="1" applyFill="1" applyBorder="1">
      <alignment vertical="center"/>
    </xf>
    <xf numFmtId="0" fontId="26" fillId="3" borderId="0" xfId="18" applyFont="1" applyFill="1">
      <alignment vertical="center"/>
    </xf>
    <xf numFmtId="0" fontId="26" fillId="3" borderId="0" xfId="18" applyFont="1" applyFill="1" applyAlignment="1">
      <alignment horizontal="center" vertical="center"/>
    </xf>
    <xf numFmtId="0" fontId="26" fillId="3" borderId="0" xfId="18" applyFont="1" applyFill="1" applyAlignment="1">
      <alignment horizontal="right" vertical="center"/>
    </xf>
    <xf numFmtId="0" fontId="26" fillId="3" borderId="25" xfId="18" applyFont="1" applyFill="1" applyBorder="1" applyAlignment="1">
      <alignment horizontal="center" vertical="center"/>
    </xf>
    <xf numFmtId="0" fontId="26" fillId="3" borderId="29" xfId="18" applyFont="1" applyFill="1" applyBorder="1">
      <alignment vertical="center"/>
    </xf>
    <xf numFmtId="0" fontId="26" fillId="0" borderId="29" xfId="18" applyFont="1" applyBorder="1">
      <alignment vertical="center"/>
    </xf>
    <xf numFmtId="0" fontId="26" fillId="3" borderId="0" xfId="18" applyFont="1" applyFill="1" applyAlignment="1">
      <alignment vertical="center" shrinkToFit="1"/>
    </xf>
    <xf numFmtId="0" fontId="27" fillId="0" borderId="0" xfId="18" applyFont="1">
      <alignment vertical="center"/>
    </xf>
    <xf numFmtId="0" fontId="27" fillId="0" borderId="24" xfId="18" applyFont="1" applyBorder="1">
      <alignment vertical="center"/>
    </xf>
    <xf numFmtId="188" fontId="8" fillId="0" borderId="78" xfId="18" applyNumberFormat="1" applyFont="1" applyBorder="1" applyAlignment="1">
      <alignment vertical="center" shrinkToFit="1"/>
    </xf>
    <xf numFmtId="188" fontId="8" fillId="0" borderId="29" xfId="18" applyNumberFormat="1" applyFont="1" applyBorder="1" applyAlignment="1">
      <alignment vertical="center" shrinkToFit="1"/>
    </xf>
    <xf numFmtId="188" fontId="8" fillId="0" borderId="31" xfId="18" applyNumberFormat="1" applyFont="1" applyBorder="1" applyAlignment="1">
      <alignment vertical="center" shrinkToFit="1"/>
    </xf>
    <xf numFmtId="188" fontId="8" fillId="0" borderId="32" xfId="18" applyNumberFormat="1" applyFont="1" applyBorder="1" applyAlignment="1">
      <alignment vertical="center" shrinkToFit="1"/>
    </xf>
    <xf numFmtId="190" fontId="8" fillId="0" borderId="77" xfId="18" applyNumberFormat="1" applyFont="1" applyBorder="1" applyAlignment="1">
      <alignment horizontal="center" vertical="center" shrinkToFit="1"/>
    </xf>
    <xf numFmtId="190" fontId="8" fillId="0" borderId="55" xfId="18" applyNumberFormat="1" applyFont="1" applyBorder="1" applyAlignment="1">
      <alignment horizontal="center" vertical="center" shrinkToFit="1"/>
    </xf>
    <xf numFmtId="190" fontId="8" fillId="0" borderId="75" xfId="18" applyNumberFormat="1" applyFont="1" applyBorder="1" applyAlignment="1">
      <alignment horizontal="center" vertical="center" shrinkToFit="1"/>
    </xf>
    <xf numFmtId="190" fontId="8" fillId="0" borderId="65" xfId="18" applyNumberFormat="1" applyFont="1" applyBorder="1" applyAlignment="1">
      <alignment horizontal="center" vertical="center" shrinkToFit="1"/>
    </xf>
    <xf numFmtId="185" fontId="8" fillId="0" borderId="52" xfId="18" applyNumberFormat="1" applyFont="1" applyBorder="1" applyAlignment="1">
      <alignment vertical="center" shrinkToFit="1"/>
    </xf>
    <xf numFmtId="185" fontId="8" fillId="0" borderId="74" xfId="18" applyNumberFormat="1" applyFont="1" applyBorder="1" applyAlignment="1">
      <alignment vertical="center" shrinkToFit="1"/>
    </xf>
    <xf numFmtId="185" fontId="8" fillId="0" borderId="50" xfId="18" applyNumberFormat="1" applyFont="1" applyBorder="1" applyAlignment="1">
      <alignment vertical="center" shrinkToFit="1"/>
    </xf>
    <xf numFmtId="185" fontId="17" fillId="6" borderId="41" xfId="18" applyNumberFormat="1" applyFont="1" applyFill="1" applyBorder="1" applyAlignment="1">
      <alignment vertical="center" shrinkToFit="1"/>
    </xf>
    <xf numFmtId="185" fontId="8" fillId="0" borderId="70" xfId="18" applyNumberFormat="1" applyFont="1" applyBorder="1" applyAlignment="1">
      <alignment vertical="center" shrinkToFit="1"/>
    </xf>
    <xf numFmtId="185" fontId="17" fillId="6" borderId="34" xfId="18" applyNumberFormat="1" applyFont="1" applyFill="1" applyBorder="1">
      <alignment vertical="center"/>
    </xf>
    <xf numFmtId="179" fontId="8" fillId="0" borderId="79" xfId="18" applyNumberFormat="1" applyFont="1" applyBorder="1" applyAlignment="1">
      <alignment vertical="center" shrinkToFit="1"/>
    </xf>
    <xf numFmtId="179" fontId="8" fillId="0" borderId="48" xfId="18" applyNumberFormat="1" applyFont="1" applyBorder="1" applyAlignment="1">
      <alignment vertical="center" shrinkToFit="1"/>
    </xf>
    <xf numFmtId="179" fontId="8" fillId="0" borderId="46" xfId="18" applyNumberFormat="1" applyFont="1" applyBorder="1" applyAlignment="1">
      <alignment vertical="center" shrinkToFit="1"/>
    </xf>
    <xf numFmtId="179" fontId="8" fillId="0" borderId="53" xfId="18" applyNumberFormat="1" applyFont="1" applyBorder="1" applyAlignment="1">
      <alignment vertical="center" shrinkToFit="1"/>
    </xf>
    <xf numFmtId="191" fontId="17" fillId="6" borderId="41" xfId="18" applyNumberFormat="1" applyFont="1" applyFill="1" applyBorder="1" applyAlignment="1">
      <alignment horizontal="center" vertical="center" shrinkToFit="1"/>
    </xf>
    <xf numFmtId="191" fontId="17" fillId="6" borderId="73" xfId="18" applyNumberFormat="1" applyFont="1" applyFill="1" applyBorder="1" applyAlignment="1">
      <alignment horizontal="center" vertical="center" shrinkToFit="1"/>
    </xf>
    <xf numFmtId="185" fontId="17" fillId="6" borderId="27" xfId="18" applyNumberFormat="1" applyFont="1" applyFill="1" applyBorder="1">
      <alignment vertical="center"/>
    </xf>
    <xf numFmtId="0" fontId="8" fillId="6" borderId="43" xfId="18" applyFont="1" applyFill="1" applyBorder="1">
      <alignment vertical="center"/>
    </xf>
    <xf numFmtId="189" fontId="8" fillId="7" borderId="50" xfId="18" applyNumberFormat="1" applyFont="1" applyFill="1" applyBorder="1" applyAlignment="1">
      <alignment vertical="center" shrinkToFit="1"/>
    </xf>
    <xf numFmtId="189" fontId="8" fillId="7" borderId="52" xfId="18" applyNumberFormat="1" applyFont="1" applyFill="1" applyBorder="1" applyAlignment="1">
      <alignment vertical="center" shrinkToFit="1"/>
    </xf>
    <xf numFmtId="189" fontId="8" fillId="7" borderId="74" xfId="18" applyNumberFormat="1" applyFont="1" applyFill="1" applyBorder="1" applyAlignment="1">
      <alignment vertical="center" shrinkToFit="1"/>
    </xf>
    <xf numFmtId="189" fontId="8" fillId="7" borderId="70" xfId="18" applyNumberFormat="1" applyFont="1" applyFill="1" applyBorder="1" applyAlignment="1">
      <alignment vertical="center" shrinkToFit="1"/>
    </xf>
    <xf numFmtId="192" fontId="26" fillId="0" borderId="31" xfId="18" applyNumberFormat="1" applyFont="1" applyBorder="1">
      <alignment vertical="center"/>
    </xf>
    <xf numFmtId="181" fontId="26" fillId="0" borderId="32" xfId="18" applyNumberFormat="1" applyFont="1" applyBorder="1">
      <alignment vertical="center"/>
    </xf>
    <xf numFmtId="0" fontId="3" fillId="0" borderId="29" xfId="17" applyFont="1" applyBorder="1" applyAlignment="1">
      <alignment horizontal="center" vertical="center"/>
    </xf>
    <xf numFmtId="0" fontId="3" fillId="0" borderId="0" xfId="17" applyFont="1" applyAlignment="1">
      <alignment horizontal="left" vertical="center" wrapText="1"/>
    </xf>
    <xf numFmtId="0" fontId="22" fillId="0" borderId="0" xfId="18" applyFont="1">
      <alignment vertical="center"/>
    </xf>
    <xf numFmtId="184" fontId="17" fillId="6" borderId="34" xfId="18" applyNumberFormat="1" applyFont="1" applyFill="1" applyBorder="1" applyAlignment="1">
      <alignment horizontal="left" vertical="center" shrinkToFit="1"/>
    </xf>
    <xf numFmtId="0" fontId="26" fillId="6" borderId="0" xfId="18" applyFont="1" applyFill="1" applyAlignment="1">
      <alignment horizontal="center" vertical="distributed" shrinkToFit="1"/>
    </xf>
    <xf numFmtId="49" fontId="34" fillId="5" borderId="40" xfId="18" applyNumberFormat="1" applyFont="1" applyFill="1" applyBorder="1" applyAlignment="1">
      <alignment horizontal="center" vertical="center" wrapText="1" shrinkToFit="1"/>
    </xf>
    <xf numFmtId="0" fontId="34" fillId="5" borderId="40" xfId="18" applyFont="1" applyFill="1" applyBorder="1" applyAlignment="1">
      <alignment horizontal="center" vertical="center" wrapText="1" shrinkToFit="1"/>
    </xf>
    <xf numFmtId="185" fontId="26" fillId="0" borderId="50" xfId="18" applyNumberFormat="1" applyFont="1" applyBorder="1" applyAlignment="1">
      <alignment vertical="center" shrinkToFit="1"/>
    </xf>
    <xf numFmtId="185" fontId="26" fillId="0" borderId="52" xfId="18" applyNumberFormat="1" applyFont="1" applyBorder="1" applyAlignment="1">
      <alignment vertical="center" shrinkToFit="1"/>
    </xf>
    <xf numFmtId="185" fontId="26" fillId="0" borderId="74" xfId="18" applyNumberFormat="1" applyFont="1" applyBorder="1" applyAlignment="1">
      <alignment vertical="center" shrinkToFit="1"/>
    </xf>
    <xf numFmtId="185" fontId="26" fillId="0" borderId="70" xfId="18" applyNumberFormat="1" applyFont="1" applyBorder="1" applyAlignment="1">
      <alignment vertical="center" shrinkToFit="1"/>
    </xf>
    <xf numFmtId="0" fontId="8" fillId="0" borderId="64" xfId="18" applyFont="1" applyBorder="1" applyAlignment="1">
      <alignment vertical="center" shrinkToFit="1"/>
    </xf>
    <xf numFmtId="0" fontId="8" fillId="0" borderId="13" xfId="18" applyFont="1" applyBorder="1" applyAlignment="1">
      <alignment vertical="center" shrinkToFit="1"/>
    </xf>
    <xf numFmtId="49" fontId="9" fillId="5" borderId="45" xfId="18" applyNumberFormat="1" applyFont="1" applyFill="1" applyBorder="1" applyAlignment="1">
      <alignment horizontal="center" vertical="center" wrapText="1"/>
    </xf>
    <xf numFmtId="0" fontId="26" fillId="0" borderId="26" xfId="18" applyFont="1" applyBorder="1" applyAlignment="1">
      <alignment horizontal="center" vertical="center"/>
    </xf>
    <xf numFmtId="0" fontId="8" fillId="6" borderId="0" xfId="17" applyFill="1" applyAlignment="1">
      <alignment horizontal="center" vertical="center"/>
    </xf>
    <xf numFmtId="0" fontId="3" fillId="0" borderId="0" xfId="17" applyFont="1" applyAlignment="1">
      <alignment horizontal="left" vertical="center"/>
    </xf>
    <xf numFmtId="0" fontId="27" fillId="0" borderId="0" xfId="18" applyFont="1" applyAlignment="1">
      <alignment horizontal="left" vertical="top" wrapText="1"/>
    </xf>
    <xf numFmtId="0" fontId="35" fillId="0" borderId="29" xfId="17" applyFont="1" applyBorder="1" applyAlignment="1">
      <alignment horizontal="center" vertical="center"/>
    </xf>
    <xf numFmtId="0" fontId="35" fillId="0" borderId="14" xfId="17" applyFont="1" applyBorder="1" applyAlignment="1">
      <alignment horizontal="right" vertical="center" wrapText="1"/>
    </xf>
    <xf numFmtId="0" fontId="35" fillId="4" borderId="14" xfId="17" applyFont="1" applyFill="1" applyBorder="1" applyAlignment="1">
      <alignment horizontal="center" vertical="center" wrapText="1"/>
    </xf>
    <xf numFmtId="0" fontId="26" fillId="0" borderId="13" xfId="18" applyFont="1" applyBorder="1" applyAlignment="1">
      <alignment horizontal="center" vertical="center"/>
    </xf>
    <xf numFmtId="0" fontId="26" fillId="0" borderId="27" xfId="18" applyFont="1" applyBorder="1" applyAlignment="1">
      <alignment horizontal="center" vertical="center"/>
    </xf>
    <xf numFmtId="0" fontId="26" fillId="0" borderId="25" xfId="18" applyFont="1" applyBorder="1" applyAlignment="1">
      <alignment horizontal="center" vertical="center"/>
    </xf>
    <xf numFmtId="0" fontId="26" fillId="0" borderId="0" xfId="18" applyFont="1" applyAlignment="1">
      <alignment horizontal="center" vertical="center"/>
    </xf>
    <xf numFmtId="0" fontId="27" fillId="0" borderId="0" xfId="18" applyFont="1" applyAlignment="1">
      <alignment horizontal="center" vertical="center"/>
    </xf>
    <xf numFmtId="0" fontId="27" fillId="0" borderId="0" xfId="18" applyFont="1" applyAlignment="1">
      <alignment horizontal="left" vertical="center"/>
    </xf>
    <xf numFmtId="0" fontId="25" fillId="0" borderId="0" xfId="17" applyFont="1">
      <alignment vertical="center"/>
    </xf>
    <xf numFmtId="49" fontId="25" fillId="0" borderId="39" xfId="17" applyNumberFormat="1" applyFont="1" applyBorder="1" applyAlignment="1">
      <alignment horizontal="right" vertical="center"/>
    </xf>
    <xf numFmtId="49" fontId="25" fillId="0" borderId="29" xfId="17" applyNumberFormat="1" applyFont="1" applyBorder="1" applyAlignment="1">
      <alignment horizontal="right" vertical="center"/>
    </xf>
    <xf numFmtId="49" fontId="25" fillId="0" borderId="39" xfId="17" applyNumberFormat="1" applyFont="1" applyBorder="1" applyAlignment="1">
      <alignment horizontal="right" vertical="center" shrinkToFit="1"/>
    </xf>
    <xf numFmtId="49" fontId="25" fillId="0" borderId="29" xfId="17" applyNumberFormat="1" applyFont="1" applyBorder="1" applyAlignment="1">
      <alignment horizontal="right" vertical="center" shrinkToFit="1"/>
    </xf>
    <xf numFmtId="49" fontId="25" fillId="0" borderId="81" xfId="17" applyNumberFormat="1" applyFont="1" applyBorder="1" applyAlignment="1">
      <alignment horizontal="right" vertical="center"/>
    </xf>
    <xf numFmtId="0" fontId="38" fillId="0" borderId="0" xfId="18" applyFont="1">
      <alignment vertical="center"/>
    </xf>
    <xf numFmtId="0" fontId="39" fillId="0" borderId="0" xfId="18" applyFont="1">
      <alignment vertical="center"/>
    </xf>
    <xf numFmtId="0" fontId="39" fillId="0" borderId="29" xfId="18" applyFont="1" applyBorder="1" applyAlignment="1">
      <alignment horizontal="center" vertical="center"/>
    </xf>
    <xf numFmtId="0" fontId="40" fillId="0" borderId="0" xfId="18" applyFont="1">
      <alignment vertical="center"/>
    </xf>
    <xf numFmtId="0" fontId="39" fillId="0" borderId="22" xfId="18" applyFont="1" applyBorder="1" applyAlignment="1">
      <alignment horizontal="center" vertical="center"/>
    </xf>
    <xf numFmtId="0" fontId="38" fillId="0" borderId="0" xfId="18" applyFont="1" applyAlignment="1">
      <alignment horizontal="center" vertical="center"/>
    </xf>
    <xf numFmtId="0" fontId="38" fillId="0" borderId="0" xfId="18" applyFont="1" applyAlignment="1">
      <alignment horizontal="left" vertical="top" wrapText="1"/>
    </xf>
    <xf numFmtId="0" fontId="40" fillId="0" borderId="0" xfId="18" applyFont="1" applyAlignment="1">
      <alignment horizontal="left" vertical="center"/>
    </xf>
    <xf numFmtId="0" fontId="38" fillId="0" borderId="24" xfId="18" applyFont="1" applyBorder="1">
      <alignment vertical="center"/>
    </xf>
    <xf numFmtId="0" fontId="25" fillId="0" borderId="24" xfId="18" applyFont="1" applyBorder="1">
      <alignment vertical="center"/>
    </xf>
    <xf numFmtId="0" fontId="38" fillId="0" borderId="0" xfId="18" applyFont="1" applyAlignment="1">
      <alignment vertical="center" wrapText="1"/>
    </xf>
    <xf numFmtId="0" fontId="38" fillId="0" borderId="10" xfId="18" applyFont="1" applyBorder="1">
      <alignment vertical="center"/>
    </xf>
    <xf numFmtId="0" fontId="40" fillId="0" borderId="5" xfId="18" applyFont="1" applyBorder="1" applyAlignment="1">
      <alignment horizontal="left" vertical="center"/>
    </xf>
    <xf numFmtId="0" fontId="40" fillId="0" borderId="0" xfId="18" applyFont="1" applyAlignment="1">
      <alignment horizontal="left" vertical="top" wrapText="1"/>
    </xf>
    <xf numFmtId="0" fontId="38" fillId="0" borderId="10" xfId="18" applyFont="1" applyBorder="1" applyAlignment="1">
      <alignment horizontal="center" vertical="center"/>
    </xf>
    <xf numFmtId="0" fontId="38" fillId="0" borderId="9" xfId="18" applyFont="1" applyBorder="1" applyAlignment="1">
      <alignment horizontal="center" vertical="center"/>
    </xf>
    <xf numFmtId="0" fontId="38" fillId="0" borderId="5" xfId="18" applyFont="1" applyBorder="1">
      <alignment vertical="center"/>
    </xf>
    <xf numFmtId="0" fontId="38" fillId="0" borderId="0" xfId="18" applyFont="1" applyAlignment="1">
      <alignment vertical="center" shrinkToFit="1"/>
    </xf>
    <xf numFmtId="0" fontId="40" fillId="0" borderId="0" xfId="18" applyFont="1" applyAlignment="1">
      <alignment horizontal="left" vertical="top" shrinkToFit="1"/>
    </xf>
    <xf numFmtId="0" fontId="38" fillId="0" borderId="0" xfId="18" applyFont="1" applyAlignment="1">
      <alignment horizontal="right" vertical="center"/>
    </xf>
    <xf numFmtId="0" fontId="27" fillId="0" borderId="29" xfId="18" applyFont="1" applyBorder="1" applyAlignment="1">
      <alignment horizontal="center" vertical="center"/>
    </xf>
    <xf numFmtId="0" fontId="27" fillId="0" borderId="21" xfId="18" applyFont="1" applyBorder="1" applyAlignment="1">
      <alignment horizontal="center" vertical="center"/>
    </xf>
    <xf numFmtId="0" fontId="27" fillId="0" borderId="22" xfId="18" applyFont="1" applyBorder="1" applyAlignment="1">
      <alignment horizontal="center" vertical="center"/>
    </xf>
    <xf numFmtId="0" fontId="27" fillId="0" borderId="20" xfId="18" applyFont="1" applyBorder="1" applyAlignment="1">
      <alignment horizontal="center" vertical="center"/>
    </xf>
    <xf numFmtId="0" fontId="27" fillId="0" borderId="11" xfId="18" applyFont="1" applyBorder="1" applyAlignment="1">
      <alignment horizontal="center" vertical="center"/>
    </xf>
    <xf numFmtId="0" fontId="27" fillId="0" borderId="5" xfId="18" applyFont="1" applyBorder="1" applyAlignment="1">
      <alignment horizontal="center" vertical="center"/>
    </xf>
    <xf numFmtId="0" fontId="27" fillId="0" borderId="12" xfId="18" applyFont="1" applyBorder="1" applyAlignment="1">
      <alignment horizontal="center" vertical="center"/>
    </xf>
    <xf numFmtId="0" fontId="27" fillId="0" borderId="29" xfId="18" applyFont="1" applyBorder="1" applyAlignment="1">
      <alignment horizontal="left" vertical="center" shrinkToFit="1"/>
    </xf>
    <xf numFmtId="0" fontId="27" fillId="0" borderId="13" xfId="18" applyFont="1" applyBorder="1" applyAlignment="1">
      <alignment horizontal="center" vertical="center"/>
    </xf>
    <xf numFmtId="0" fontId="27" fillId="0" borderId="2" xfId="18" applyFont="1" applyBorder="1" applyAlignment="1">
      <alignment horizontal="center" vertical="center"/>
    </xf>
    <xf numFmtId="0" fontId="27" fillId="0" borderId="14" xfId="18" applyFont="1" applyBorder="1" applyAlignment="1">
      <alignment horizontal="center" vertical="center"/>
    </xf>
    <xf numFmtId="0" fontId="22" fillId="0" borderId="22" xfId="18" applyFont="1" applyBorder="1">
      <alignment vertical="center"/>
    </xf>
    <xf numFmtId="0" fontId="22" fillId="0" borderId="0" xfId="18" applyFont="1">
      <alignment vertical="center"/>
    </xf>
    <xf numFmtId="0" fontId="27" fillId="0" borderId="9" xfId="18" applyFont="1" applyBorder="1" applyAlignment="1">
      <alignment horizontal="center" vertical="center"/>
    </xf>
    <xf numFmtId="0" fontId="27" fillId="0" borderId="0" xfId="18" applyFont="1" applyAlignment="1">
      <alignment horizontal="center" vertical="center"/>
    </xf>
    <xf numFmtId="0" fontId="27" fillId="0" borderId="10" xfId="18" applyFont="1" applyBorder="1" applyAlignment="1">
      <alignment horizontal="center" vertical="center"/>
    </xf>
    <xf numFmtId="0" fontId="7" fillId="0" borderId="0" xfId="18" applyFont="1" applyAlignment="1">
      <alignment horizontal="center" vertical="center"/>
    </xf>
    <xf numFmtId="0" fontId="27" fillId="0" borderId="0" xfId="18" applyFont="1" applyAlignment="1">
      <alignment vertical="center" wrapText="1"/>
    </xf>
    <xf numFmtId="0" fontId="27" fillId="0" borderId="21" xfId="18" applyFont="1" applyBorder="1" applyAlignment="1">
      <alignment horizontal="left" vertical="top" wrapText="1"/>
    </xf>
    <xf numFmtId="0" fontId="27" fillId="0" borderId="22" xfId="18" applyFont="1" applyBorder="1" applyAlignment="1">
      <alignment horizontal="left" vertical="top" wrapText="1"/>
    </xf>
    <xf numFmtId="0" fontId="27" fillId="0" borderId="20" xfId="18" applyFont="1" applyBorder="1" applyAlignment="1">
      <alignment horizontal="left" vertical="top" wrapText="1"/>
    </xf>
    <xf numFmtId="0" fontId="27" fillId="0" borderId="9" xfId="18" applyFont="1" applyBorder="1" applyAlignment="1">
      <alignment horizontal="left" vertical="top" wrapText="1"/>
    </xf>
    <xf numFmtId="0" fontId="27" fillId="0" borderId="0" xfId="18" applyFont="1" applyAlignment="1">
      <alignment horizontal="left" vertical="top" wrapText="1"/>
    </xf>
    <xf numFmtId="0" fontId="27" fillId="0" borderId="10" xfId="18" applyFont="1" applyBorder="1" applyAlignment="1">
      <alignment horizontal="left" vertical="top" wrapText="1"/>
    </xf>
    <xf numFmtId="0" fontId="27" fillId="0" borderId="11" xfId="18" applyFont="1" applyBorder="1" applyAlignment="1">
      <alignment horizontal="left" vertical="top" wrapText="1"/>
    </xf>
    <xf numFmtId="0" fontId="27" fillId="0" borderId="5" xfId="18" applyFont="1" applyBorder="1" applyAlignment="1">
      <alignment horizontal="left" vertical="top" wrapText="1"/>
    </xf>
    <xf numFmtId="0" fontId="27" fillId="0" borderId="12" xfId="18" applyFont="1" applyBorder="1" applyAlignment="1">
      <alignment horizontal="left" vertical="top" wrapText="1"/>
    </xf>
    <xf numFmtId="0" fontId="27" fillId="0" borderId="29" xfId="18" applyFont="1" applyBorder="1" applyAlignment="1">
      <alignment horizontal="center" vertical="center" shrinkToFit="1"/>
    </xf>
    <xf numFmtId="0" fontId="27" fillId="0" borderId="13" xfId="18" applyFont="1" applyBorder="1" applyAlignment="1">
      <alignment horizontal="left" vertical="center" shrinkToFit="1"/>
    </xf>
    <xf numFmtId="0" fontId="27" fillId="0" borderId="2" xfId="18" applyFont="1" applyBorder="1" applyAlignment="1">
      <alignment horizontal="left" vertical="center" shrinkToFit="1"/>
    </xf>
    <xf numFmtId="0" fontId="27" fillId="0" borderId="14" xfId="18" applyFont="1" applyBorder="1" applyAlignment="1">
      <alignment horizontal="left" vertical="center" shrinkToFit="1"/>
    </xf>
    <xf numFmtId="49" fontId="25" fillId="0" borderId="29" xfId="17" applyNumberFormat="1" applyFont="1" applyBorder="1" applyAlignment="1">
      <alignment horizontal="center" vertical="center" shrinkToFit="1"/>
    </xf>
    <xf numFmtId="49" fontId="25" fillId="0" borderId="80" xfId="17" applyNumberFormat="1" applyFont="1" applyBorder="1" applyAlignment="1">
      <alignment horizontal="center" vertical="center"/>
    </xf>
    <xf numFmtId="49" fontId="25" fillId="0" borderId="2" xfId="17" applyNumberFormat="1" applyFont="1" applyBorder="1" applyAlignment="1">
      <alignment horizontal="center" vertical="center"/>
    </xf>
    <xf numFmtId="49" fontId="25" fillId="0" borderId="14" xfId="17" applyNumberFormat="1" applyFont="1" applyBorder="1" applyAlignment="1">
      <alignment horizontal="center" vertical="center"/>
    </xf>
    <xf numFmtId="187" fontId="3" fillId="0" borderId="13" xfId="17" applyNumberFormat="1" applyFont="1" applyBorder="1">
      <alignment vertical="center"/>
    </xf>
    <xf numFmtId="187" fontId="3" fillId="0" borderId="2" xfId="17" applyNumberFormat="1" applyFont="1" applyBorder="1">
      <alignment vertical="center"/>
    </xf>
    <xf numFmtId="0" fontId="3" fillId="0" borderId="13" xfId="17" applyFont="1" applyBorder="1">
      <alignment vertical="center"/>
    </xf>
    <xf numFmtId="0" fontId="3" fillId="0" borderId="2" xfId="17" applyFont="1" applyBorder="1">
      <alignment vertical="center"/>
    </xf>
    <xf numFmtId="0" fontId="3" fillId="0" borderId="14" xfId="17" applyFont="1" applyBorder="1">
      <alignment vertical="center"/>
    </xf>
    <xf numFmtId="0" fontId="3" fillId="0" borderId="59" xfId="17" applyFont="1" applyBorder="1">
      <alignment vertical="center"/>
    </xf>
    <xf numFmtId="0" fontId="3" fillId="0" borderId="60" xfId="17" applyFont="1" applyBorder="1">
      <alignment vertical="center"/>
    </xf>
    <xf numFmtId="0" fontId="3" fillId="0" borderId="37" xfId="17" applyFont="1" applyBorder="1">
      <alignment vertical="center"/>
    </xf>
    <xf numFmtId="187" fontId="3" fillId="0" borderId="59" xfId="17" applyNumberFormat="1" applyFont="1" applyBorder="1">
      <alignment vertical="center"/>
    </xf>
    <xf numFmtId="187" fontId="3" fillId="0" borderId="60" xfId="17" applyNumberFormat="1" applyFont="1" applyBorder="1">
      <alignment vertical="center"/>
    </xf>
    <xf numFmtId="0" fontId="3" fillId="0" borderId="61" xfId="17" applyFont="1" applyBorder="1" applyAlignment="1">
      <alignment horizontal="center" vertical="center"/>
    </xf>
    <xf numFmtId="0" fontId="3" fillId="0" borderId="62" xfId="17" applyFont="1" applyBorder="1" applyAlignment="1">
      <alignment horizontal="center" vertical="center"/>
    </xf>
    <xf numFmtId="0" fontId="3" fillId="0" borderId="38" xfId="17" applyFont="1" applyBorder="1" applyAlignment="1">
      <alignment horizontal="center" vertical="center"/>
    </xf>
    <xf numFmtId="186" fontId="3" fillId="0" borderId="61" xfId="17" applyNumberFormat="1" applyFont="1" applyBorder="1">
      <alignment vertical="center"/>
    </xf>
    <xf numFmtId="186" fontId="3" fillId="0" borderId="62" xfId="17" applyNumberFormat="1" applyFont="1" applyBorder="1">
      <alignment vertical="center"/>
    </xf>
    <xf numFmtId="0" fontId="25" fillId="0" borderId="29" xfId="17" applyFont="1" applyBorder="1" applyAlignment="1">
      <alignment horizontal="left" vertical="center" shrinkToFit="1"/>
    </xf>
    <xf numFmtId="0" fontId="25" fillId="0" borderId="0" xfId="17" applyFont="1" applyAlignment="1">
      <alignment horizontal="left" vertical="center" wrapText="1"/>
    </xf>
    <xf numFmtId="0" fontId="25" fillId="0" borderId="13" xfId="17" applyFont="1" applyBorder="1" applyAlignment="1">
      <alignment horizontal="center" vertical="center"/>
    </xf>
    <xf numFmtId="0" fontId="25" fillId="0" borderId="2" xfId="17" applyFont="1" applyBorder="1" applyAlignment="1">
      <alignment horizontal="center" vertical="center"/>
    </xf>
    <xf numFmtId="0" fontId="25" fillId="0" borderId="14" xfId="17" applyFont="1" applyBorder="1" applyAlignment="1">
      <alignment horizontal="center" vertical="center"/>
    </xf>
    <xf numFmtId="0" fontId="37" fillId="0" borderId="0" xfId="17" applyFont="1" applyAlignment="1">
      <alignment horizontal="left" vertical="distributed" wrapText="1"/>
    </xf>
    <xf numFmtId="0" fontId="37" fillId="0" borderId="0" xfId="17" applyFont="1" applyAlignment="1">
      <alignment horizontal="left" vertical="center"/>
    </xf>
    <xf numFmtId="0" fontId="35" fillId="0" borderId="13" xfId="17" applyFont="1" applyBorder="1">
      <alignment vertical="center"/>
    </xf>
    <xf numFmtId="0" fontId="35" fillId="0" borderId="2" xfId="17" applyFont="1" applyBorder="1">
      <alignment vertical="center"/>
    </xf>
    <xf numFmtId="0" fontId="35" fillId="0" borderId="14" xfId="17" applyFont="1" applyBorder="1">
      <alignment vertical="center"/>
    </xf>
    <xf numFmtId="187" fontId="35" fillId="0" borderId="13" xfId="17" applyNumberFormat="1" applyFont="1" applyBorder="1">
      <alignment vertical="center"/>
    </xf>
    <xf numFmtId="187" fontId="35" fillId="0" borderId="2" xfId="17" applyNumberFormat="1" applyFont="1" applyBorder="1">
      <alignment vertical="center"/>
    </xf>
    <xf numFmtId="0" fontId="7" fillId="0" borderId="0" xfId="17" applyFont="1" applyAlignment="1">
      <alignment horizontal="center" vertical="center"/>
    </xf>
    <xf numFmtId="0" fontId="3" fillId="0" borderId="0" xfId="17" applyFont="1" applyAlignment="1">
      <alignment horizontal="center" vertical="center" shrinkToFit="1"/>
    </xf>
    <xf numFmtId="0" fontId="3" fillId="0" borderId="13" xfId="17" applyFont="1" applyBorder="1" applyAlignment="1">
      <alignment horizontal="center" vertical="center" wrapText="1"/>
    </xf>
    <xf numFmtId="0" fontId="3" fillId="0" borderId="2" xfId="17" applyFont="1" applyBorder="1" applyAlignment="1">
      <alignment horizontal="center" vertical="center" wrapText="1"/>
    </xf>
    <xf numFmtId="0" fontId="3" fillId="0" borderId="14" xfId="17" applyFont="1" applyBorder="1" applyAlignment="1">
      <alignment horizontal="center" vertical="center" wrapText="1"/>
    </xf>
    <xf numFmtId="0" fontId="3" fillId="0" borderId="29" xfId="17" applyFont="1" applyBorder="1" applyAlignment="1">
      <alignment horizontal="center" vertical="center"/>
    </xf>
    <xf numFmtId="0" fontId="3" fillId="0" borderId="13" xfId="17" applyFont="1" applyBorder="1" applyAlignment="1">
      <alignment horizontal="center" vertical="center"/>
    </xf>
    <xf numFmtId="0" fontId="3" fillId="0" borderId="2" xfId="17" applyFont="1" applyBorder="1" applyAlignment="1">
      <alignment horizontal="center" vertical="center"/>
    </xf>
    <xf numFmtId="0" fontId="3" fillId="0" borderId="14" xfId="17" applyFont="1" applyBorder="1" applyAlignment="1">
      <alignment horizontal="center" vertical="center"/>
    </xf>
    <xf numFmtId="0" fontId="25" fillId="0" borderId="29" xfId="17" applyFont="1" applyBorder="1" applyAlignment="1">
      <alignment horizontal="center" vertical="center"/>
    </xf>
    <xf numFmtId="49" fontId="25" fillId="0" borderId="14" xfId="17" applyNumberFormat="1" applyFont="1" applyBorder="1" applyAlignment="1">
      <alignment horizontal="center" vertical="center" wrapText="1"/>
    </xf>
    <xf numFmtId="49" fontId="25" fillId="0" borderId="29" xfId="17" applyNumberFormat="1" applyFont="1" applyBorder="1" applyAlignment="1">
      <alignment horizontal="center" vertical="center"/>
    </xf>
    <xf numFmtId="49" fontId="25" fillId="0" borderId="13" xfId="17" applyNumberFormat="1" applyFont="1" applyBorder="1" applyAlignment="1">
      <alignment horizontal="center" vertical="center"/>
    </xf>
    <xf numFmtId="49" fontId="25" fillId="0" borderId="22" xfId="17" applyNumberFormat="1" applyFont="1" applyBorder="1" applyAlignment="1">
      <alignment horizontal="left" vertical="center" wrapText="1"/>
    </xf>
    <xf numFmtId="49" fontId="25" fillId="0" borderId="20" xfId="17" applyNumberFormat="1" applyFont="1" applyBorder="1" applyAlignment="1">
      <alignment horizontal="left" vertical="center" wrapText="1"/>
    </xf>
    <xf numFmtId="49" fontId="25" fillId="0" borderId="0" xfId="17" applyNumberFormat="1" applyFont="1" applyAlignment="1">
      <alignment horizontal="left" vertical="center" wrapText="1"/>
    </xf>
    <xf numFmtId="49" fontId="25" fillId="0" borderId="10" xfId="17" applyNumberFormat="1" applyFont="1" applyBorder="1" applyAlignment="1">
      <alignment horizontal="left" vertical="center" wrapText="1"/>
    </xf>
    <xf numFmtId="49" fontId="25" fillId="0" borderId="5" xfId="17" applyNumberFormat="1" applyFont="1" applyBorder="1" applyAlignment="1">
      <alignment horizontal="left" vertical="center" wrapText="1"/>
    </xf>
    <xf numFmtId="49" fontId="25" fillId="0" borderId="12" xfId="17" applyNumberFormat="1" applyFont="1" applyBorder="1" applyAlignment="1">
      <alignment horizontal="left" vertical="center" wrapText="1"/>
    </xf>
    <xf numFmtId="49" fontId="25" fillId="0" borderId="12" xfId="17" applyNumberFormat="1" applyFont="1" applyBorder="1" applyAlignment="1">
      <alignment horizontal="center" vertical="center"/>
    </xf>
    <xf numFmtId="49" fontId="25" fillId="0" borderId="32" xfId="17" applyNumberFormat="1" applyFont="1" applyBorder="1" applyAlignment="1">
      <alignment horizontal="center" vertical="center"/>
    </xf>
    <xf numFmtId="49" fontId="25" fillId="0" borderId="14" xfId="17" applyNumberFormat="1" applyFont="1" applyBorder="1" applyAlignment="1">
      <alignment horizontal="center" vertical="center" shrinkToFit="1"/>
    </xf>
    <xf numFmtId="49" fontId="25" fillId="0" borderId="13" xfId="17" applyNumberFormat="1" applyFont="1" applyBorder="1" applyAlignment="1">
      <alignment horizontal="center" vertical="center" shrinkToFit="1"/>
    </xf>
    <xf numFmtId="0" fontId="8" fillId="0" borderId="45" xfId="18" applyFont="1" applyBorder="1" applyAlignment="1">
      <alignment horizontal="center" vertical="center" shrinkToFit="1"/>
    </xf>
    <xf numFmtId="0" fontId="8" fillId="0" borderId="74" xfId="18" applyFont="1" applyBorder="1" applyAlignment="1">
      <alignment horizontal="center" vertical="center" shrinkToFit="1"/>
    </xf>
    <xf numFmtId="0" fontId="8" fillId="0" borderId="44" xfId="18" applyFont="1" applyBorder="1" applyAlignment="1">
      <alignment horizontal="center" vertical="center" shrinkToFit="1"/>
    </xf>
    <xf numFmtId="0" fontId="8" fillId="0" borderId="50" xfId="18" applyFont="1" applyBorder="1" applyAlignment="1">
      <alignment horizontal="center" vertical="center" shrinkToFit="1"/>
    </xf>
    <xf numFmtId="0" fontId="8" fillId="0" borderId="6" xfId="18" applyFont="1" applyBorder="1" applyAlignment="1">
      <alignment horizontal="center" vertical="center" textRotation="255" wrapText="1"/>
    </xf>
    <xf numFmtId="0" fontId="8" fillId="0" borderId="54" xfId="18" applyFont="1" applyBorder="1" applyAlignment="1">
      <alignment horizontal="center" vertical="center" textRotation="255" wrapText="1"/>
    </xf>
    <xf numFmtId="0" fontId="8" fillId="0" borderId="4" xfId="18" applyFont="1" applyBorder="1" applyAlignment="1">
      <alignment horizontal="center" vertical="center" textRotation="255" wrapText="1"/>
    </xf>
    <xf numFmtId="0" fontId="8" fillId="0" borderId="10" xfId="18" applyFont="1" applyBorder="1" applyAlignment="1">
      <alignment horizontal="center" vertical="center" textRotation="255" wrapText="1"/>
    </xf>
    <xf numFmtId="0" fontId="8" fillId="0" borderId="23" xfId="18" applyFont="1" applyBorder="1" applyAlignment="1">
      <alignment horizontal="center" vertical="center" textRotation="255" wrapText="1"/>
    </xf>
    <xf numFmtId="0" fontId="8" fillId="0" borderId="58" xfId="18" applyFont="1" applyBorder="1" applyAlignment="1">
      <alignment horizontal="center" vertical="center" textRotation="255" wrapText="1"/>
    </xf>
    <xf numFmtId="0" fontId="17" fillId="5" borderId="33" xfId="18" applyFont="1" applyFill="1" applyBorder="1" applyAlignment="1">
      <alignment horizontal="center" vertical="center" shrinkToFit="1"/>
    </xf>
    <xf numFmtId="0" fontId="17" fillId="5" borderId="1" xfId="18" applyFont="1" applyFill="1" applyBorder="1" applyAlignment="1">
      <alignment horizontal="center" vertical="center" shrinkToFit="1"/>
    </xf>
    <xf numFmtId="0" fontId="17" fillId="5" borderId="34" xfId="18" applyFont="1" applyFill="1" applyBorder="1" applyAlignment="1">
      <alignment horizontal="center" vertical="center" shrinkToFit="1"/>
    </xf>
    <xf numFmtId="0" fontId="8" fillId="0" borderId="33" xfId="17" applyBorder="1" applyAlignment="1">
      <alignment horizontal="center" vertical="center"/>
    </xf>
    <xf numFmtId="0" fontId="8" fillId="0" borderId="1" xfId="17" applyBorder="1" applyAlignment="1">
      <alignment horizontal="center" vertical="center"/>
    </xf>
    <xf numFmtId="0" fontId="8" fillId="0" borderId="34" xfId="17" applyBorder="1" applyAlignment="1">
      <alignment horizontal="center" vertical="center"/>
    </xf>
    <xf numFmtId="0" fontId="17" fillId="5" borderId="6" xfId="18" applyFont="1" applyFill="1" applyBorder="1" applyAlignment="1">
      <alignment horizontal="center" vertical="center" wrapText="1"/>
    </xf>
    <xf numFmtId="0" fontId="17" fillId="5" borderId="42" xfId="18" applyFont="1" applyFill="1" applyBorder="1" applyAlignment="1">
      <alignment horizontal="center" vertical="center" wrapText="1"/>
    </xf>
    <xf numFmtId="0" fontId="17" fillId="5" borderId="7" xfId="18" applyFont="1" applyFill="1" applyBorder="1" applyAlignment="1">
      <alignment horizontal="center" vertical="center" wrapText="1"/>
    </xf>
    <xf numFmtId="0" fontId="17" fillId="5" borderId="6" xfId="18" applyFont="1" applyFill="1" applyBorder="1" applyAlignment="1">
      <alignment horizontal="center" vertical="center"/>
    </xf>
    <xf numFmtId="0" fontId="17" fillId="5" borderId="42" xfId="18" applyFont="1" applyFill="1" applyBorder="1" applyAlignment="1">
      <alignment horizontal="center" vertical="center"/>
    </xf>
    <xf numFmtId="0" fontId="17" fillId="5" borderId="7" xfId="18" applyFont="1" applyFill="1" applyBorder="1" applyAlignment="1">
      <alignment horizontal="center" vertical="center"/>
    </xf>
    <xf numFmtId="56" fontId="8" fillId="0" borderId="44" xfId="18" applyNumberFormat="1" applyFont="1" applyBorder="1" applyAlignment="1">
      <alignment horizontal="center" vertical="center" wrapText="1"/>
    </xf>
    <xf numFmtId="0" fontId="8" fillId="0" borderId="56" xfId="18" applyFont="1" applyBorder="1" applyAlignment="1">
      <alignment horizontal="center" vertical="center" wrapText="1"/>
    </xf>
    <xf numFmtId="0" fontId="8" fillId="0" borderId="50" xfId="18" applyFont="1" applyBorder="1" applyAlignment="1">
      <alignment horizontal="center" vertical="center" wrapText="1"/>
    </xf>
    <xf numFmtId="0" fontId="8" fillId="0" borderId="64" xfId="18" applyFont="1" applyBorder="1" applyAlignment="1">
      <alignment vertical="center" shrinkToFit="1"/>
    </xf>
    <xf numFmtId="0" fontId="8" fillId="0" borderId="56" xfId="18" applyFont="1" applyBorder="1" applyAlignment="1">
      <alignment vertical="center" shrinkToFit="1"/>
    </xf>
    <xf numFmtId="0" fontId="8" fillId="0" borderId="25" xfId="18" applyFont="1" applyBorder="1" applyAlignment="1">
      <alignment horizontal="center" vertical="center" textRotation="255" shrinkToFit="1"/>
    </xf>
    <xf numFmtId="0" fontId="8" fillId="0" borderId="72" xfId="18" applyFont="1" applyBorder="1" applyAlignment="1">
      <alignment horizontal="center" vertical="center" textRotation="255" shrinkToFit="1"/>
    </xf>
    <xf numFmtId="0" fontId="26" fillId="0" borderId="13" xfId="18" applyFont="1" applyBorder="1" applyAlignment="1">
      <alignment vertical="center" shrinkToFit="1"/>
    </xf>
    <xf numFmtId="0" fontId="8" fillId="0" borderId="2" xfId="18" applyFont="1" applyBorder="1" applyAlignment="1">
      <alignment vertical="center" shrinkToFit="1"/>
    </xf>
    <xf numFmtId="0" fontId="8" fillId="0" borderId="35" xfId="18" applyFont="1" applyBorder="1" applyAlignment="1">
      <alignment vertical="center" shrinkToFit="1"/>
    </xf>
    <xf numFmtId="0" fontId="8" fillId="0" borderId="76" xfId="18" applyFont="1" applyBorder="1" applyAlignment="1">
      <alignment vertical="center" shrinkToFit="1"/>
    </xf>
    <xf numFmtId="0" fontId="8" fillId="0" borderId="47" xfId="18" applyFont="1" applyBorder="1" applyAlignment="1">
      <alignment horizontal="center" vertical="center" shrinkToFit="1"/>
    </xf>
    <xf numFmtId="0" fontId="8" fillId="0" borderId="52" xfId="18" applyFont="1" applyBorder="1" applyAlignment="1">
      <alignment horizontal="center" vertical="center" shrinkToFit="1"/>
    </xf>
    <xf numFmtId="49" fontId="9" fillId="5" borderId="45" xfId="18" applyNumberFormat="1" applyFont="1" applyFill="1" applyBorder="1" applyAlignment="1">
      <alignment horizontal="center" vertical="center" wrapText="1"/>
    </xf>
    <xf numFmtId="49" fontId="9" fillId="5" borderId="30" xfId="18" applyNumberFormat="1" applyFont="1" applyFill="1" applyBorder="1" applyAlignment="1">
      <alignment horizontal="center" vertical="center" wrapText="1"/>
    </xf>
    <xf numFmtId="190" fontId="8" fillId="0" borderId="45" xfId="18" applyNumberFormat="1" applyFont="1" applyBorder="1" applyAlignment="1">
      <alignment horizontal="center" vertical="center" shrinkToFit="1"/>
    </xf>
    <xf numFmtId="190" fontId="8" fillId="0" borderId="30" xfId="18" applyNumberFormat="1" applyFont="1" applyBorder="1" applyAlignment="1">
      <alignment horizontal="center" vertical="center" shrinkToFit="1"/>
    </xf>
    <xf numFmtId="190" fontId="8" fillId="0" borderId="44" xfId="18" applyNumberFormat="1" applyFont="1" applyBorder="1" applyAlignment="1">
      <alignment horizontal="center" vertical="center" shrinkToFit="1"/>
    </xf>
    <xf numFmtId="190" fontId="8" fillId="0" borderId="71" xfId="18" applyNumberFormat="1" applyFont="1" applyBorder="1" applyAlignment="1">
      <alignment horizontal="center" vertical="center" shrinkToFit="1"/>
    </xf>
    <xf numFmtId="190" fontId="8" fillId="0" borderId="47" xfId="18" applyNumberFormat="1" applyFont="1" applyBorder="1" applyAlignment="1">
      <alignment horizontal="center" vertical="center" shrinkToFit="1"/>
    </xf>
    <xf numFmtId="190" fontId="8" fillId="0" borderId="14" xfId="18" applyNumberFormat="1" applyFont="1" applyBorder="1" applyAlignment="1">
      <alignment horizontal="center" vertical="center" shrinkToFit="1"/>
    </xf>
    <xf numFmtId="190" fontId="8" fillId="0" borderId="15" xfId="18" applyNumberFormat="1" applyFont="1" applyBorder="1" applyAlignment="1">
      <alignment horizontal="center" vertical="center" shrinkToFit="1"/>
    </xf>
    <xf numFmtId="190" fontId="8" fillId="0" borderId="12" xfId="18" applyNumberFormat="1" applyFont="1" applyBorder="1" applyAlignment="1">
      <alignment horizontal="center" vertical="center" shrinkToFit="1"/>
    </xf>
    <xf numFmtId="0" fontId="8" fillId="0" borderId="11" xfId="18" applyFont="1" applyBorder="1" applyAlignment="1">
      <alignment vertical="center" shrinkToFit="1"/>
    </xf>
    <xf numFmtId="0" fontId="8" fillId="0" borderId="5" xfId="18" applyFont="1" applyBorder="1" applyAlignment="1">
      <alignment vertical="center" shrinkToFit="1"/>
    </xf>
    <xf numFmtId="0" fontId="8" fillId="0" borderId="70" xfId="18" applyFont="1" applyBorder="1" applyAlignment="1">
      <alignment vertical="center" shrinkToFit="1"/>
    </xf>
    <xf numFmtId="0" fontId="8" fillId="0" borderId="13" xfId="18" applyFont="1" applyBorder="1" applyAlignment="1">
      <alignment vertical="center" shrinkToFit="1"/>
    </xf>
    <xf numFmtId="185" fontId="17" fillId="6" borderId="23" xfId="18" applyNumberFormat="1" applyFont="1" applyFill="1" applyBorder="1" applyAlignment="1">
      <alignment horizontal="center" vertical="center" shrinkToFit="1"/>
    </xf>
    <xf numFmtId="185" fontId="17" fillId="6" borderId="24" xfId="18" applyNumberFormat="1" applyFont="1" applyFill="1" applyBorder="1" applyAlignment="1">
      <alignment horizontal="center" vertical="center" shrinkToFit="1"/>
    </xf>
    <xf numFmtId="0" fontId="17" fillId="6" borderId="23" xfId="18" applyFont="1" applyFill="1" applyBorder="1" applyAlignment="1">
      <alignment horizontal="center" vertical="center" wrapText="1"/>
    </xf>
    <xf numFmtId="0" fontId="17" fillId="6" borderId="58" xfId="18" applyFont="1" applyFill="1" applyBorder="1" applyAlignment="1">
      <alignment horizontal="center" vertical="center" wrapText="1"/>
    </xf>
    <xf numFmtId="0" fontId="17" fillId="6" borderId="33" xfId="18" applyFont="1" applyFill="1" applyBorder="1" applyAlignment="1">
      <alignment horizontal="center" vertical="center" wrapText="1"/>
    </xf>
    <xf numFmtId="0" fontId="17" fillId="6" borderId="1" xfId="18" applyFont="1" applyFill="1" applyBorder="1" applyAlignment="1">
      <alignment horizontal="center" vertical="center" wrapText="1"/>
    </xf>
    <xf numFmtId="0" fontId="17" fillId="6" borderId="34" xfId="18" applyFont="1" applyFill="1" applyBorder="1" applyAlignment="1">
      <alignment horizontal="center" vertical="center" wrapText="1"/>
    </xf>
    <xf numFmtId="0" fontId="8" fillId="0" borderId="11" xfId="18" applyFont="1" applyBorder="1" applyAlignment="1">
      <alignment horizontal="center" vertical="center" shrinkToFit="1"/>
    </xf>
    <xf numFmtId="0" fontId="8" fillId="0" borderId="5" xfId="18" applyFont="1" applyBorder="1" applyAlignment="1">
      <alignment horizontal="center" vertical="center" shrinkToFit="1"/>
    </xf>
    <xf numFmtId="0" fontId="8" fillId="0" borderId="13" xfId="18" applyFont="1" applyBorder="1" applyAlignment="1">
      <alignment horizontal="center" vertical="center" shrinkToFit="1"/>
    </xf>
    <xf numFmtId="0" fontId="8" fillId="0" borderId="2" xfId="18" applyFont="1" applyBorder="1" applyAlignment="1">
      <alignment horizontal="center" vertical="center" shrinkToFit="1"/>
    </xf>
    <xf numFmtId="0" fontId="8" fillId="0" borderId="16" xfId="18" applyFont="1" applyBorder="1" applyAlignment="1">
      <alignment horizontal="center" vertical="center" textRotation="255" shrinkToFit="1"/>
    </xf>
    <xf numFmtId="0" fontId="8" fillId="0" borderId="32" xfId="18" applyFont="1" applyBorder="1" applyAlignment="1">
      <alignment horizontal="center" vertical="center" textRotation="255" shrinkToFit="1"/>
    </xf>
    <xf numFmtId="0" fontId="8" fillId="0" borderId="35" xfId="18" applyFont="1" applyBorder="1" applyAlignment="1">
      <alignment horizontal="center" vertical="center" shrinkToFit="1"/>
    </xf>
    <xf numFmtId="0" fontId="8" fillId="0" borderId="76" xfId="18" applyFont="1" applyBorder="1" applyAlignment="1">
      <alignment horizontal="center" vertical="center" shrinkToFit="1"/>
    </xf>
    <xf numFmtId="0" fontId="8" fillId="0" borderId="64" xfId="18" applyFont="1" applyBorder="1" applyAlignment="1">
      <alignment horizontal="center" vertical="center" shrinkToFit="1"/>
    </xf>
    <xf numFmtId="0" fontId="8" fillId="0" borderId="56" xfId="18" applyFont="1" applyBorder="1" applyAlignment="1">
      <alignment horizontal="center" vertical="center" shrinkToFit="1"/>
    </xf>
    <xf numFmtId="0" fontId="7" fillId="6" borderId="0" xfId="18" applyFont="1" applyFill="1" applyAlignment="1">
      <alignment horizontal="center" vertical="center"/>
    </xf>
    <xf numFmtId="0" fontId="17" fillId="5" borderId="33" xfId="18" applyFont="1" applyFill="1" applyBorder="1" applyAlignment="1">
      <alignment horizontal="center" vertical="center" wrapText="1"/>
    </xf>
    <xf numFmtId="0" fontId="17" fillId="5" borderId="1" xfId="18" applyFont="1" applyFill="1" applyBorder="1" applyAlignment="1">
      <alignment horizontal="center" vertical="center" wrapText="1"/>
    </xf>
    <xf numFmtId="0" fontId="17" fillId="5" borderId="34" xfId="18" applyFont="1" applyFill="1" applyBorder="1" applyAlignment="1">
      <alignment horizontal="center" vertical="center" wrapText="1"/>
    </xf>
    <xf numFmtId="0" fontId="8" fillId="0" borderId="33" xfId="17" applyBorder="1">
      <alignment vertical="center"/>
    </xf>
    <xf numFmtId="0" fontId="8" fillId="0" borderId="1" xfId="17" applyBorder="1">
      <alignment vertical="center"/>
    </xf>
    <xf numFmtId="0" fontId="8" fillId="0" borderId="34" xfId="17" applyBorder="1">
      <alignment vertical="center"/>
    </xf>
    <xf numFmtId="56" fontId="8" fillId="0" borderId="23" xfId="18" applyNumberFormat="1" applyFont="1" applyBorder="1" applyAlignment="1">
      <alignment horizontal="center" vertical="center" wrapText="1"/>
    </xf>
    <xf numFmtId="0" fontId="8" fillId="0" borderId="24" xfId="18" applyFont="1" applyBorder="1" applyAlignment="1">
      <alignment horizontal="center" vertical="center" wrapText="1"/>
    </xf>
    <xf numFmtId="0" fontId="8" fillId="0" borderId="41" xfId="18" applyFont="1" applyBorder="1" applyAlignment="1">
      <alignment horizontal="center" vertical="center" wrapText="1"/>
    </xf>
    <xf numFmtId="0" fontId="17" fillId="5" borderId="6" xfId="18" applyFont="1" applyFill="1" applyBorder="1" applyAlignment="1">
      <alignment horizontal="center" vertical="center" textRotation="255" wrapText="1"/>
    </xf>
    <xf numFmtId="0" fontId="17" fillId="5" borderId="23" xfId="18" applyFont="1" applyFill="1" applyBorder="1" applyAlignment="1">
      <alignment horizontal="center" vertical="center" textRotation="255" wrapText="1"/>
    </xf>
    <xf numFmtId="0" fontId="17" fillId="5" borderId="44" xfId="18" applyFont="1" applyFill="1" applyBorder="1" applyAlignment="1">
      <alignment horizontal="center" vertical="center" shrinkToFit="1"/>
    </xf>
    <xf numFmtId="0" fontId="17" fillId="5" borderId="56" xfId="18" applyFont="1" applyFill="1" applyBorder="1" applyAlignment="1">
      <alignment horizontal="center" vertical="center" shrinkToFit="1"/>
    </xf>
    <xf numFmtId="0" fontId="17" fillId="5" borderId="50" xfId="18" applyFont="1" applyFill="1" applyBorder="1" applyAlignment="1">
      <alignment horizontal="center" vertical="center" shrinkToFit="1"/>
    </xf>
    <xf numFmtId="0" fontId="17" fillId="5" borderId="23" xfId="18" applyFont="1" applyFill="1" applyBorder="1" applyAlignment="1">
      <alignment horizontal="center" vertical="center"/>
    </xf>
    <xf numFmtId="0" fontId="17" fillId="5" borderId="24" xfId="18" applyFont="1" applyFill="1" applyBorder="1" applyAlignment="1">
      <alignment horizontal="center" vertical="center"/>
    </xf>
    <xf numFmtId="0" fontId="30" fillId="5" borderId="19" xfId="18" applyFont="1" applyFill="1" applyBorder="1" applyAlignment="1">
      <alignment horizontal="center" vertical="center" wrapText="1"/>
    </xf>
    <xf numFmtId="0" fontId="30" fillId="5" borderId="73" xfId="18" applyFont="1" applyFill="1" applyBorder="1" applyAlignment="1">
      <alignment horizontal="center" vertical="center" wrapText="1"/>
    </xf>
    <xf numFmtId="0" fontId="17" fillId="5" borderId="18" xfId="18" applyFont="1" applyFill="1" applyBorder="1" applyAlignment="1">
      <alignment horizontal="center" vertical="center" wrapText="1"/>
    </xf>
    <xf numFmtId="0" fontId="17" fillId="5" borderId="57" xfId="18" applyFont="1" applyFill="1" applyBorder="1" applyAlignment="1">
      <alignment horizontal="center" vertical="center" wrapText="1"/>
    </xf>
    <xf numFmtId="0" fontId="17" fillId="5" borderId="24" xfId="18" applyFont="1" applyFill="1" applyBorder="1" applyAlignment="1">
      <alignment horizontal="center" vertical="center" wrapText="1"/>
    </xf>
    <xf numFmtId="0" fontId="18" fillId="5" borderId="6" xfId="18" applyFont="1" applyFill="1" applyBorder="1" applyAlignment="1">
      <alignment horizontal="center" vertical="center" wrapText="1" shrinkToFit="1"/>
    </xf>
    <xf numFmtId="0" fontId="18" fillId="5" borderId="7" xfId="18" applyFont="1" applyFill="1" applyBorder="1" applyAlignment="1">
      <alignment horizontal="center" vertical="center" wrapText="1" shrinkToFit="1"/>
    </xf>
    <xf numFmtId="0" fontId="18" fillId="5" borderId="23" xfId="18" applyFont="1" applyFill="1" applyBorder="1" applyAlignment="1">
      <alignment horizontal="center" vertical="center" wrapText="1" shrinkToFit="1"/>
    </xf>
    <xf numFmtId="0" fontId="18" fillId="5" borderId="41" xfId="18" applyFont="1" applyFill="1" applyBorder="1" applyAlignment="1">
      <alignment horizontal="center" vertical="center" wrapText="1" shrinkToFit="1"/>
    </xf>
    <xf numFmtId="0" fontId="17" fillId="6" borderId="6" xfId="18" applyFont="1" applyFill="1" applyBorder="1" applyAlignment="1">
      <alignment horizontal="left" vertical="top" shrinkToFit="1"/>
    </xf>
    <xf numFmtId="0" fontId="17" fillId="6" borderId="42" xfId="18" applyFont="1" applyFill="1" applyBorder="1" applyAlignment="1">
      <alignment horizontal="left" vertical="top" shrinkToFit="1"/>
    </xf>
    <xf numFmtId="0" fontId="17" fillId="6" borderId="7" xfId="18" applyFont="1" applyFill="1" applyBorder="1" applyAlignment="1">
      <alignment horizontal="left" vertical="top" shrinkToFit="1"/>
    </xf>
    <xf numFmtId="0" fontId="8" fillId="6" borderId="23" xfId="18" applyFont="1" applyFill="1" applyBorder="1" applyAlignment="1">
      <alignment horizontal="center" vertical="center" shrinkToFit="1"/>
    </xf>
    <xf numFmtId="0" fontId="8" fillId="6" borderId="24" xfId="18" applyFont="1" applyFill="1" applyBorder="1" applyAlignment="1">
      <alignment horizontal="center" vertical="center" shrinkToFit="1"/>
    </xf>
    <xf numFmtId="0" fontId="8" fillId="6" borderId="41" xfId="18" applyFont="1" applyFill="1" applyBorder="1" applyAlignment="1">
      <alignment horizontal="center" vertical="center" shrinkToFit="1"/>
    </xf>
    <xf numFmtId="49" fontId="17" fillId="5" borderId="44" xfId="18" applyNumberFormat="1" applyFont="1" applyFill="1" applyBorder="1" applyAlignment="1">
      <alignment horizontal="center" vertical="center" shrinkToFit="1"/>
    </xf>
    <xf numFmtId="49" fontId="17" fillId="5" borderId="50" xfId="18" applyNumberFormat="1" applyFont="1" applyFill="1" applyBorder="1" applyAlignment="1">
      <alignment horizontal="center" vertical="center" shrinkToFit="1"/>
    </xf>
    <xf numFmtId="187" fontId="8" fillId="6" borderId="33" xfId="18" applyNumberFormat="1" applyFont="1" applyFill="1" applyBorder="1" applyAlignment="1">
      <alignment vertical="center" wrapText="1"/>
    </xf>
    <xf numFmtId="187" fontId="8" fillId="6" borderId="1" xfId="18" applyNumberFormat="1" applyFont="1" applyFill="1" applyBorder="1" applyAlignment="1">
      <alignment vertical="center" wrapText="1"/>
    </xf>
    <xf numFmtId="0" fontId="17" fillId="5" borderId="54" xfId="18" applyFont="1" applyFill="1" applyBorder="1" applyAlignment="1">
      <alignment horizontal="center" vertical="center" textRotation="255" wrapText="1"/>
    </xf>
    <xf numFmtId="0" fontId="17" fillId="5" borderId="58" xfId="18" applyFont="1" applyFill="1" applyBorder="1" applyAlignment="1">
      <alignment horizontal="center" vertical="center" textRotation="255" wrapText="1"/>
    </xf>
    <xf numFmtId="49" fontId="17" fillId="5" borderId="56" xfId="18" applyNumberFormat="1" applyFont="1" applyFill="1" applyBorder="1" applyAlignment="1">
      <alignment horizontal="center" vertical="center" shrinkToFit="1"/>
    </xf>
    <xf numFmtId="0" fontId="17" fillId="5" borderId="45" xfId="18" applyFont="1" applyFill="1" applyBorder="1" applyAlignment="1">
      <alignment horizontal="center" vertical="center"/>
    </xf>
    <xf numFmtId="0" fontId="17" fillId="5" borderId="76" xfId="18" applyFont="1" applyFill="1" applyBorder="1" applyAlignment="1">
      <alignment horizontal="center" vertical="center"/>
    </xf>
    <xf numFmtId="0" fontId="17" fillId="5" borderId="74" xfId="18" applyFont="1" applyFill="1" applyBorder="1" applyAlignment="1">
      <alignment horizontal="center" vertical="center"/>
    </xf>
    <xf numFmtId="0" fontId="34" fillId="0" borderId="22" xfId="18" applyFont="1" applyBorder="1" applyAlignment="1">
      <alignment horizontal="left" vertical="top" wrapText="1" shrinkToFit="1"/>
    </xf>
    <xf numFmtId="0" fontId="34" fillId="0" borderId="0" xfId="18" applyFont="1" applyAlignment="1">
      <alignment horizontal="left" vertical="top" wrapText="1" shrinkToFit="1"/>
    </xf>
    <xf numFmtId="0" fontId="38" fillId="0" borderId="13" xfId="18" applyFont="1" applyBorder="1" applyAlignment="1">
      <alignment horizontal="center" vertical="center" wrapText="1" shrinkToFit="1"/>
    </xf>
    <xf numFmtId="0" fontId="38" fillId="0" borderId="2" xfId="18" applyFont="1" applyBorder="1" applyAlignment="1">
      <alignment horizontal="center" vertical="center" shrinkToFit="1"/>
    </xf>
    <xf numFmtId="0" fontId="38" fillId="0" borderId="13" xfId="18" applyFont="1" applyBorder="1" applyAlignment="1">
      <alignment horizontal="right" vertical="center"/>
    </xf>
    <xf numFmtId="0" fontId="38" fillId="0" borderId="2" xfId="18" applyFont="1" applyBorder="1" applyAlignment="1">
      <alignment horizontal="right" vertical="center"/>
    </xf>
    <xf numFmtId="0" fontId="38" fillId="0" borderId="14" xfId="18" applyFont="1" applyBorder="1" applyAlignment="1">
      <alignment horizontal="right" vertical="center"/>
    </xf>
    <xf numFmtId="0" fontId="38" fillId="0" borderId="29" xfId="18" applyFont="1" applyBorder="1" applyAlignment="1">
      <alignment horizontal="center" vertical="center"/>
    </xf>
    <xf numFmtId="0" fontId="38" fillId="0" borderId="13" xfId="18" applyFont="1" applyBorder="1" applyAlignment="1">
      <alignment horizontal="center" vertical="center"/>
    </xf>
    <xf numFmtId="0" fontId="38" fillId="0" borderId="2" xfId="18" applyFont="1" applyBorder="1" applyAlignment="1">
      <alignment horizontal="center" vertical="center"/>
    </xf>
    <xf numFmtId="0" fontId="38" fillId="0" borderId="14" xfId="18" applyFont="1" applyBorder="1" applyAlignment="1">
      <alignment horizontal="center" vertical="center"/>
    </xf>
    <xf numFmtId="0" fontId="38" fillId="0" borderId="21" xfId="18" applyFont="1" applyBorder="1" applyAlignment="1">
      <alignment horizontal="center" vertical="center" wrapText="1" shrinkToFit="1"/>
    </xf>
    <xf numFmtId="0" fontId="38" fillId="0" borderId="22" xfId="18" applyFont="1" applyBorder="1" applyAlignment="1">
      <alignment horizontal="center" vertical="center" shrinkToFit="1"/>
    </xf>
    <xf numFmtId="0" fontId="38" fillId="0" borderId="11" xfId="18" applyFont="1" applyBorder="1" applyAlignment="1">
      <alignment horizontal="center" vertical="center" shrinkToFit="1"/>
    </xf>
    <xf numFmtId="0" fontId="38" fillId="0" borderId="5" xfId="18" applyFont="1" applyBorder="1" applyAlignment="1">
      <alignment horizontal="center" vertical="center" shrinkToFit="1"/>
    </xf>
    <xf numFmtId="0" fontId="38" fillId="0" borderId="68" xfId="18" applyFont="1" applyBorder="1" applyAlignment="1">
      <alignment horizontal="center" vertical="center"/>
    </xf>
    <xf numFmtId="0" fontId="38" fillId="0" borderId="29" xfId="18" applyFont="1" applyBorder="1" applyAlignment="1">
      <alignment horizontal="right" vertical="center"/>
    </xf>
    <xf numFmtId="0" fontId="34" fillId="0" borderId="13" xfId="18" applyFont="1" applyBorder="1" applyAlignment="1">
      <alignment horizontal="left" vertical="center"/>
    </xf>
    <xf numFmtId="0" fontId="34" fillId="0" borderId="2" xfId="18" applyFont="1" applyBorder="1" applyAlignment="1">
      <alignment horizontal="left" vertical="center"/>
    </xf>
    <xf numFmtId="0" fontId="34" fillId="0" borderId="14" xfId="18" applyFont="1" applyBorder="1" applyAlignment="1">
      <alignment horizontal="left" vertical="center"/>
    </xf>
    <xf numFmtId="0" fontId="40" fillId="0" borderId="13" xfId="18" applyFont="1" applyBorder="1" applyAlignment="1">
      <alignment horizontal="left" vertical="center"/>
    </xf>
    <xf numFmtId="0" fontId="40" fillId="0" borderId="2" xfId="18" applyFont="1" applyBorder="1" applyAlignment="1">
      <alignment horizontal="left" vertical="center"/>
    </xf>
    <xf numFmtId="0" fontId="40" fillId="0" borderId="14" xfId="18" applyFont="1" applyBorder="1" applyAlignment="1">
      <alignment horizontal="left" vertical="center"/>
    </xf>
    <xf numFmtId="0" fontId="40" fillId="0" borderId="13" xfId="18" applyFont="1" applyBorder="1" applyAlignment="1">
      <alignment horizontal="left" vertical="center" shrinkToFit="1"/>
    </xf>
    <xf numFmtId="0" fontId="40" fillId="0" borderId="2" xfId="18" applyFont="1" applyBorder="1" applyAlignment="1">
      <alignment horizontal="left" vertical="center" shrinkToFit="1"/>
    </xf>
    <xf numFmtId="0" fontId="40" fillId="0" borderId="14" xfId="18" applyFont="1" applyBorder="1" applyAlignment="1">
      <alignment horizontal="left" vertical="center" shrinkToFit="1"/>
    </xf>
    <xf numFmtId="0" fontId="40" fillId="0" borderId="22" xfId="18" applyFont="1" applyBorder="1" applyAlignment="1">
      <alignment horizontal="left" vertical="center" shrinkToFit="1"/>
    </xf>
    <xf numFmtId="0" fontId="38" fillId="0" borderId="21" xfId="18" applyFont="1" applyBorder="1" applyAlignment="1">
      <alignment horizontal="left" vertical="top" wrapText="1"/>
    </xf>
    <xf numFmtId="0" fontId="38" fillId="0" borderId="22" xfId="18" applyFont="1" applyBorder="1" applyAlignment="1">
      <alignment horizontal="left" vertical="top" wrapText="1"/>
    </xf>
    <xf numFmtId="0" fontId="38" fillId="0" borderId="20" xfId="18" applyFont="1" applyBorder="1" applyAlignment="1">
      <alignment horizontal="left" vertical="top" wrapText="1"/>
    </xf>
    <xf numFmtId="0" fontId="38" fillId="0" borderId="9" xfId="18" applyFont="1" applyBorder="1" applyAlignment="1">
      <alignment horizontal="left" vertical="top" wrapText="1"/>
    </xf>
    <xf numFmtId="0" fontId="38" fillId="0" borderId="0" xfId="18" applyFont="1" applyAlignment="1">
      <alignment horizontal="left" vertical="top" wrapText="1"/>
    </xf>
    <xf numFmtId="0" fontId="38" fillId="0" borderId="10" xfId="18" applyFont="1" applyBorder="1" applyAlignment="1">
      <alignment horizontal="left" vertical="top" wrapText="1"/>
    </xf>
    <xf numFmtId="0" fontId="38" fillId="0" borderId="11" xfId="18" applyFont="1" applyBorder="1" applyAlignment="1">
      <alignment horizontal="left" vertical="top" wrapText="1"/>
    </xf>
    <xf numFmtId="0" fontId="38" fillId="0" borderId="5" xfId="18" applyFont="1" applyBorder="1" applyAlignment="1">
      <alignment horizontal="left" vertical="top" wrapText="1"/>
    </xf>
    <xf numFmtId="0" fontId="38" fillId="0" borderId="12" xfId="18" applyFont="1" applyBorder="1" applyAlignment="1">
      <alignment horizontal="left" vertical="top" wrapText="1"/>
    </xf>
    <xf numFmtId="0" fontId="38" fillId="0" borderId="13" xfId="18" applyFont="1" applyBorder="1" applyAlignment="1">
      <alignment horizontal="center" vertical="center" shrinkToFit="1"/>
    </xf>
    <xf numFmtId="0" fontId="38" fillId="0" borderId="14" xfId="18" applyFont="1" applyBorder="1" applyAlignment="1">
      <alignment horizontal="center" vertical="center" shrinkToFit="1"/>
    </xf>
    <xf numFmtId="0" fontId="38" fillId="0" borderId="21" xfId="18" applyFont="1" applyBorder="1" applyAlignment="1">
      <alignment horizontal="center" vertical="top" wrapText="1"/>
    </xf>
    <xf numFmtId="0" fontId="38" fillId="0" borderId="22" xfId="18" applyFont="1" applyBorder="1" applyAlignment="1">
      <alignment horizontal="center" vertical="top" wrapText="1"/>
    </xf>
    <xf numFmtId="0" fontId="38" fillId="0" borderId="20" xfId="18" applyFont="1" applyBorder="1" applyAlignment="1">
      <alignment horizontal="center" vertical="top" wrapText="1"/>
    </xf>
    <xf numFmtId="0" fontId="38" fillId="0" borderId="11" xfId="18" applyFont="1" applyBorder="1" applyAlignment="1">
      <alignment horizontal="center" vertical="top" wrapText="1"/>
    </xf>
    <xf numFmtId="0" fontId="38" fillId="0" borderId="5" xfId="18" applyFont="1" applyBorder="1" applyAlignment="1">
      <alignment horizontal="center" vertical="top" wrapText="1"/>
    </xf>
    <xf numFmtId="0" fontId="38" fillId="0" borderId="12" xfId="18" applyFont="1" applyBorder="1" applyAlignment="1">
      <alignment horizontal="center" vertical="top" wrapText="1"/>
    </xf>
    <xf numFmtId="0" fontId="38" fillId="0" borderId="21" xfId="18" applyFont="1" applyBorder="1" applyAlignment="1">
      <alignment horizontal="center" vertical="center"/>
    </xf>
    <xf numFmtId="0" fontId="38" fillId="0" borderId="22" xfId="18" applyFont="1" applyBorder="1" applyAlignment="1">
      <alignment horizontal="center" vertical="center"/>
    </xf>
    <xf numFmtId="0" fontId="38" fillId="0" borderId="20" xfId="18" applyFont="1" applyBorder="1" applyAlignment="1">
      <alignment horizontal="center" vertical="center"/>
    </xf>
    <xf numFmtId="0" fontId="38" fillId="0" borderId="11" xfId="18" applyFont="1" applyBorder="1" applyAlignment="1">
      <alignment horizontal="center" vertical="center"/>
    </xf>
    <xf numFmtId="0" fontId="38" fillId="0" borderId="5" xfId="18" applyFont="1" applyBorder="1" applyAlignment="1">
      <alignment horizontal="center" vertical="center"/>
    </xf>
    <xf numFmtId="0" fontId="38" fillId="0" borderId="12" xfId="18" applyFont="1" applyBorder="1" applyAlignment="1">
      <alignment horizontal="center" vertical="center"/>
    </xf>
    <xf numFmtId="0" fontId="36" fillId="0" borderId="13" xfId="18" applyFont="1" applyBorder="1" applyAlignment="1">
      <alignment horizontal="center" vertical="center"/>
    </xf>
    <xf numFmtId="0" fontId="36" fillId="0" borderId="2" xfId="18" applyFont="1" applyBorder="1" applyAlignment="1">
      <alignment horizontal="center" vertical="center"/>
    </xf>
    <xf numFmtId="0" fontId="36" fillId="0" borderId="14" xfId="18" applyFont="1" applyBorder="1" applyAlignment="1">
      <alignment horizontal="center" vertical="center"/>
    </xf>
    <xf numFmtId="0" fontId="27" fillId="0" borderId="29" xfId="18" applyFont="1" applyBorder="1" applyAlignment="1">
      <alignment horizontal="center" vertical="center" wrapText="1"/>
    </xf>
    <xf numFmtId="0" fontId="27" fillId="0" borderId="29" xfId="18" applyFont="1" applyBorder="1" applyAlignment="1">
      <alignment horizontal="center" vertical="center" wrapText="1" shrinkToFit="1"/>
    </xf>
    <xf numFmtId="192" fontId="26" fillId="0" borderId="49" xfId="16" applyNumberFormat="1" applyFont="1" applyFill="1" applyBorder="1" applyAlignment="1">
      <alignment horizontal="center" vertical="center"/>
    </xf>
    <xf numFmtId="192" fontId="26" fillId="0" borderId="51" xfId="16" applyNumberFormat="1" applyFont="1" applyFill="1" applyBorder="1" applyAlignment="1">
      <alignment horizontal="center" vertical="center"/>
    </xf>
    <xf numFmtId="192" fontId="26" fillId="0" borderId="69" xfId="16" applyNumberFormat="1" applyFont="1" applyFill="1" applyBorder="1" applyAlignment="1">
      <alignment horizontal="center" vertical="center"/>
    </xf>
    <xf numFmtId="0" fontId="5" fillId="0" borderId="5" xfId="18" applyFont="1" applyBorder="1" applyAlignment="1">
      <alignment horizontal="left" vertical="center"/>
    </xf>
    <xf numFmtId="0" fontId="26" fillId="0" borderId="29" xfId="18" applyFont="1" applyBorder="1" applyAlignment="1">
      <alignment horizontal="center" vertical="center"/>
    </xf>
    <xf numFmtId="0" fontId="26" fillId="0" borderId="25" xfId="18" applyFont="1" applyBorder="1" applyAlignment="1">
      <alignment horizontal="center" vertical="center"/>
    </xf>
    <xf numFmtId="0" fontId="26" fillId="0" borderId="0" xfId="18" applyFont="1" applyAlignment="1">
      <alignment horizontal="center" vertical="center"/>
    </xf>
    <xf numFmtId="0" fontId="26" fillId="0" borderId="0" xfId="18" applyFont="1" applyAlignment="1">
      <alignment horizontal="center" vertical="center" wrapText="1"/>
    </xf>
    <xf numFmtId="0" fontId="27" fillId="3" borderId="5" xfId="18" applyFont="1" applyFill="1" applyBorder="1" applyAlignment="1">
      <alignment horizontal="center" vertical="center" shrinkToFit="1"/>
    </xf>
    <xf numFmtId="0" fontId="26" fillId="0" borderId="13" xfId="18" applyFont="1" applyBorder="1" applyAlignment="1">
      <alignment horizontal="center" vertical="center"/>
    </xf>
    <xf numFmtId="0" fontId="26" fillId="0" borderId="2" xfId="18" applyFont="1" applyBorder="1" applyAlignment="1">
      <alignment horizontal="center" vertical="center"/>
    </xf>
    <xf numFmtId="0" fontId="26" fillId="0" borderId="14" xfId="18" applyFont="1" applyBorder="1" applyAlignment="1">
      <alignment horizontal="center" vertical="center"/>
    </xf>
    <xf numFmtId="0" fontId="26" fillId="0" borderId="21" xfId="18" applyFont="1" applyBorder="1" applyAlignment="1">
      <alignment horizontal="center" vertical="center" wrapText="1"/>
    </xf>
    <xf numFmtId="0" fontId="26" fillId="0" borderId="20" xfId="18" applyFont="1" applyBorder="1" applyAlignment="1">
      <alignment horizontal="center" vertical="center"/>
    </xf>
    <xf numFmtId="0" fontId="26" fillId="0" borderId="9" xfId="18" applyFont="1" applyBorder="1" applyAlignment="1">
      <alignment horizontal="center" vertical="center"/>
    </xf>
    <xf numFmtId="0" fontId="26" fillId="0" borderId="10" xfId="18" applyFont="1" applyBorder="1" applyAlignment="1">
      <alignment horizontal="center" vertical="center"/>
    </xf>
    <xf numFmtId="0" fontId="26" fillId="0" borderId="8" xfId="18" applyFont="1" applyBorder="1" applyAlignment="1">
      <alignment horizontal="center" vertical="center"/>
    </xf>
    <xf numFmtId="0" fontId="26" fillId="0" borderId="17" xfId="18" applyFont="1" applyBorder="1" applyAlignment="1">
      <alignment horizontal="center" vertical="center"/>
    </xf>
    <xf numFmtId="0" fontId="26" fillId="0" borderId="21" xfId="18" applyFont="1" applyBorder="1" applyAlignment="1">
      <alignment horizontal="center" vertical="center"/>
    </xf>
    <xf numFmtId="0" fontId="26" fillId="0" borderId="35" xfId="18" applyFont="1" applyBorder="1" applyAlignment="1">
      <alignment horizontal="center" vertical="center"/>
    </xf>
    <xf numFmtId="0" fontId="26" fillId="0" borderId="30" xfId="18" applyFont="1" applyBorder="1" applyAlignment="1">
      <alignment horizontal="center" vertical="center"/>
    </xf>
    <xf numFmtId="0" fontId="26" fillId="0" borderId="27" xfId="18" applyFont="1" applyBorder="1" applyAlignment="1">
      <alignment horizontal="center" vertical="center"/>
    </xf>
    <xf numFmtId="0" fontId="26" fillId="0" borderId="32" xfId="18" applyFont="1" applyBorder="1" applyAlignment="1">
      <alignment horizontal="center" vertical="center"/>
    </xf>
    <xf numFmtId="0" fontId="26" fillId="0" borderId="29" xfId="18" applyFont="1" applyBorder="1" applyAlignment="1">
      <alignment horizontal="center" vertical="center" wrapText="1"/>
    </xf>
    <xf numFmtId="0" fontId="38" fillId="0" borderId="36" xfId="18" applyFont="1" applyBorder="1" applyAlignment="1">
      <alignment horizontal="center" vertical="center"/>
    </xf>
    <xf numFmtId="0" fontId="38" fillId="0" borderId="66" xfId="18" applyFont="1" applyBorder="1" applyAlignment="1">
      <alignment horizontal="center" vertical="center"/>
    </xf>
    <xf numFmtId="0" fontId="38" fillId="0" borderId="59" xfId="18" applyFont="1" applyBorder="1" applyAlignment="1">
      <alignment horizontal="center" vertical="center"/>
    </xf>
    <xf numFmtId="0" fontId="38" fillId="0" borderId="60" xfId="18" applyFont="1" applyBorder="1" applyAlignment="1">
      <alignment horizontal="center" vertical="center"/>
    </xf>
    <xf numFmtId="0" fontId="38" fillId="0" borderId="37" xfId="18" applyFont="1" applyBorder="1" applyAlignment="1">
      <alignment horizontal="center" vertical="center"/>
    </xf>
    <xf numFmtId="0" fontId="38" fillId="0" borderId="59" xfId="18" applyFont="1" applyBorder="1" applyAlignment="1">
      <alignment vertical="center" shrinkToFit="1"/>
    </xf>
    <xf numFmtId="0" fontId="38" fillId="0" borderId="60" xfId="18" applyFont="1" applyBorder="1" applyAlignment="1">
      <alignment vertical="center" shrinkToFit="1"/>
    </xf>
    <xf numFmtId="0" fontId="38" fillId="0" borderId="37" xfId="18" applyFont="1" applyBorder="1" applyAlignment="1">
      <alignment vertical="center" shrinkToFit="1"/>
    </xf>
    <xf numFmtId="0" fontId="42" fillId="0" borderId="0" xfId="18" applyFont="1" applyAlignment="1">
      <alignment horizontal="center" vertical="center"/>
    </xf>
    <xf numFmtId="0" fontId="38" fillId="0" borderId="13" xfId="18" applyFont="1" applyBorder="1">
      <alignment vertical="center"/>
    </xf>
    <xf numFmtId="0" fontId="38" fillId="0" borderId="2" xfId="18" applyFont="1" applyBorder="1">
      <alignment vertical="center"/>
    </xf>
    <xf numFmtId="0" fontId="38" fillId="0" borderId="14" xfId="18" applyFont="1" applyBorder="1">
      <alignment vertical="center"/>
    </xf>
    <xf numFmtId="0" fontId="38" fillId="0" borderId="21" xfId="18" applyFont="1" applyBorder="1" applyAlignment="1">
      <alignment horizontal="center" vertical="center" wrapText="1"/>
    </xf>
    <xf numFmtId="0" fontId="38" fillId="0" borderId="22" xfId="18" applyFont="1" applyBorder="1" applyAlignment="1">
      <alignment horizontal="center" vertical="center" wrapText="1"/>
    </xf>
    <xf numFmtId="0" fontId="38" fillId="0" borderId="20" xfId="18" applyFont="1" applyBorder="1" applyAlignment="1">
      <alignment horizontal="center" vertical="center" wrapText="1"/>
    </xf>
    <xf numFmtId="0" fontId="38" fillId="0" borderId="11" xfId="18" applyFont="1" applyBorder="1" applyAlignment="1">
      <alignment horizontal="center" vertical="center" wrapText="1"/>
    </xf>
    <xf numFmtId="0" fontId="38" fillId="0" borderId="5" xfId="18" applyFont="1" applyBorder="1" applyAlignment="1">
      <alignment horizontal="center" vertical="center" wrapText="1"/>
    </xf>
    <xf numFmtId="0" fontId="38" fillId="0" borderId="12" xfId="18" applyFont="1" applyBorder="1" applyAlignment="1">
      <alignment horizontal="center" vertical="center" wrapText="1"/>
    </xf>
    <xf numFmtId="0" fontId="38" fillId="0" borderId="67" xfId="18" applyFont="1" applyBorder="1" applyAlignment="1">
      <alignment horizontal="center" vertical="center"/>
    </xf>
    <xf numFmtId="0" fontId="38" fillId="0" borderId="32" xfId="18" applyFont="1" applyBorder="1" applyAlignment="1">
      <alignment horizontal="center" vertical="center"/>
    </xf>
    <xf numFmtId="0" fontId="38" fillId="0" borderId="61" xfId="18" applyFont="1" applyBorder="1">
      <alignment vertical="center"/>
    </xf>
    <xf numFmtId="0" fontId="38" fillId="0" borderId="62" xfId="18" applyFont="1" applyBorder="1">
      <alignment vertical="center"/>
    </xf>
    <xf numFmtId="0" fontId="38" fillId="0" borderId="38" xfId="18" applyFont="1" applyBorder="1">
      <alignment vertical="center"/>
    </xf>
    <xf numFmtId="0" fontId="38" fillId="0" borderId="61" xfId="18" applyFont="1" applyBorder="1" applyAlignment="1">
      <alignment horizontal="center" vertical="center"/>
    </xf>
    <xf numFmtId="0" fontId="38" fillId="0" borderId="62" xfId="18" applyFont="1" applyBorder="1" applyAlignment="1">
      <alignment horizontal="center" vertical="center"/>
    </xf>
    <xf numFmtId="0" fontId="38" fillId="0" borderId="38" xfId="18" applyFont="1" applyBorder="1" applyAlignment="1">
      <alignment horizontal="center" vertical="center"/>
    </xf>
    <xf numFmtId="0" fontId="39" fillId="0" borderId="0" xfId="18" applyFont="1" applyAlignment="1">
      <alignment vertical="center" wrapText="1"/>
    </xf>
    <xf numFmtId="0" fontId="39" fillId="0" borderId="0" xfId="18" applyFont="1">
      <alignment vertical="center"/>
    </xf>
    <xf numFmtId="0" fontId="38" fillId="0" borderId="13" xfId="18" applyFont="1" applyBorder="1" applyAlignment="1">
      <alignment horizontal="center" vertical="top" wrapText="1"/>
    </xf>
    <xf numFmtId="0" fontId="38" fillId="0" borderId="2" xfId="18" applyFont="1" applyBorder="1" applyAlignment="1">
      <alignment horizontal="center" vertical="top" wrapText="1"/>
    </xf>
    <xf numFmtId="0" fontId="38" fillId="0" borderId="14" xfId="18" applyFont="1" applyBorder="1" applyAlignment="1">
      <alignment horizontal="center" vertical="top" wrapText="1"/>
    </xf>
    <xf numFmtId="0" fontId="38" fillId="0" borderId="21" xfId="18" applyFont="1" applyBorder="1" applyAlignment="1">
      <alignment horizontal="center" vertical="center" shrinkToFit="1"/>
    </xf>
    <xf numFmtId="0" fontId="38" fillId="0" borderId="20" xfId="18" applyFont="1" applyBorder="1" applyAlignment="1">
      <alignment horizontal="center" vertical="center" shrinkToFit="1"/>
    </xf>
    <xf numFmtId="0" fontId="38" fillId="0" borderId="12" xfId="18" applyFont="1" applyBorder="1" applyAlignment="1">
      <alignment horizontal="center" vertical="center" shrinkToFit="1"/>
    </xf>
    <xf numFmtId="0" fontId="38" fillId="0" borderId="29" xfId="18" applyFont="1" applyBorder="1" applyAlignment="1">
      <alignment horizontal="center" vertical="top" wrapText="1"/>
    </xf>
    <xf numFmtId="0" fontId="38" fillId="0" borderId="0" xfId="18" applyFont="1" applyAlignment="1">
      <alignment horizontal="center" vertical="center"/>
    </xf>
    <xf numFmtId="0" fontId="38" fillId="0" borderId="0" xfId="18" applyFont="1" applyAlignment="1">
      <alignment vertical="center" wrapText="1"/>
    </xf>
    <xf numFmtId="0" fontId="38" fillId="0" borderId="29" xfId="18" applyFont="1" applyBorder="1" applyAlignment="1">
      <alignment horizontal="left" vertical="top" wrapText="1"/>
    </xf>
    <xf numFmtId="0" fontId="38" fillId="0" borderId="0" xfId="18" applyFont="1" applyAlignment="1">
      <alignment horizontal="left" vertical="center" wrapText="1"/>
    </xf>
    <xf numFmtId="0" fontId="38" fillId="0" borderId="5" xfId="18" applyFont="1" applyBorder="1" applyAlignment="1">
      <alignment horizontal="left" vertical="center" wrapText="1"/>
    </xf>
    <xf numFmtId="0" fontId="40" fillId="0" borderId="13" xfId="18" applyFont="1" applyBorder="1" applyAlignment="1">
      <alignment horizontal="left" vertical="top" wrapText="1"/>
    </xf>
    <xf numFmtId="0" fontId="40" fillId="0" borderId="2" xfId="18" applyFont="1" applyBorder="1" applyAlignment="1">
      <alignment horizontal="left" vertical="top" wrapText="1"/>
    </xf>
    <xf numFmtId="0" fontId="40" fillId="0" borderId="14" xfId="18" applyFont="1" applyBorder="1" applyAlignment="1">
      <alignment horizontal="left" vertical="top" wrapText="1"/>
    </xf>
    <xf numFmtId="0" fontId="40" fillId="0" borderId="0" xfId="18" applyFont="1" applyAlignment="1">
      <alignment horizontal="left" vertical="top" wrapText="1"/>
    </xf>
    <xf numFmtId="0" fontId="38" fillId="0" borderId="13" xfId="18" applyFont="1" applyBorder="1" applyAlignment="1">
      <alignment horizontal="left" vertical="center" shrinkToFit="1"/>
    </xf>
    <xf numFmtId="0" fontId="38" fillId="0" borderId="2" xfId="18" applyFont="1" applyBorder="1" applyAlignment="1">
      <alignment horizontal="left" vertical="center" shrinkToFit="1"/>
    </xf>
    <xf numFmtId="0" fontId="38" fillId="0" borderId="14" xfId="18" applyFont="1" applyBorder="1" applyAlignment="1">
      <alignment horizontal="left" vertical="center" shrinkToFit="1"/>
    </xf>
    <xf numFmtId="0" fontId="38" fillId="0" borderId="29" xfId="18" applyFont="1" applyBorder="1" applyAlignment="1">
      <alignment horizontal="left" vertical="center" shrinkToFit="1"/>
    </xf>
    <xf numFmtId="0" fontId="40" fillId="0" borderId="22" xfId="18" applyFont="1" applyBorder="1" applyAlignment="1">
      <alignment horizontal="left" vertical="top" wrapText="1" shrinkToFit="1"/>
    </xf>
    <xf numFmtId="0" fontId="40" fillId="0" borderId="22" xfId="18" applyFont="1" applyBorder="1" applyAlignment="1">
      <alignment horizontal="left" vertical="top" shrinkToFit="1"/>
    </xf>
    <xf numFmtId="0" fontId="44" fillId="0" borderId="21" xfId="18" applyFont="1" applyBorder="1" applyAlignment="1">
      <alignment horizontal="left" vertical="top" wrapText="1"/>
    </xf>
    <xf numFmtId="0" fontId="44" fillId="0" borderId="22" xfId="18" applyFont="1" applyBorder="1" applyAlignment="1">
      <alignment horizontal="left" vertical="top" wrapText="1"/>
    </xf>
    <xf numFmtId="0" fontId="44" fillId="0" borderId="20" xfId="18" applyFont="1" applyBorder="1" applyAlignment="1">
      <alignment horizontal="left" vertical="top" wrapText="1"/>
    </xf>
    <xf numFmtId="0" fontId="44" fillId="0" borderId="9" xfId="18" applyFont="1" applyBorder="1" applyAlignment="1">
      <alignment horizontal="left" vertical="top" wrapText="1"/>
    </xf>
    <xf numFmtId="0" fontId="44" fillId="0" borderId="0" xfId="18" applyFont="1" applyAlignment="1">
      <alignment horizontal="left" vertical="top" wrapText="1"/>
    </xf>
    <xf numFmtId="0" fontId="44" fillId="0" borderId="10" xfId="18" applyFont="1" applyBorder="1" applyAlignment="1">
      <alignment horizontal="left" vertical="top" wrapText="1"/>
    </xf>
    <xf numFmtId="0" fontId="44" fillId="0" borderId="11" xfId="18" applyFont="1" applyBorder="1" applyAlignment="1">
      <alignment horizontal="left" vertical="top" wrapText="1"/>
    </xf>
    <xf numFmtId="0" fontId="44" fillId="0" borderId="5" xfId="18" applyFont="1" applyBorder="1" applyAlignment="1">
      <alignment horizontal="left" vertical="top" wrapText="1"/>
    </xf>
    <xf numFmtId="0" fontId="44" fillId="0" borderId="12" xfId="18" applyFont="1" applyBorder="1" applyAlignment="1">
      <alignment horizontal="left" vertical="top" wrapText="1"/>
    </xf>
    <xf numFmtId="0" fontId="38" fillId="0" borderId="22" xfId="18" applyFont="1" applyBorder="1" applyAlignment="1">
      <alignment horizontal="center" vertical="center" wrapText="1" shrinkToFit="1"/>
    </xf>
    <xf numFmtId="0" fontId="38" fillId="0" borderId="20" xfId="18" applyFont="1" applyBorder="1" applyAlignment="1">
      <alignment horizontal="center" vertical="center" wrapText="1" shrinkToFit="1"/>
    </xf>
    <xf numFmtId="0" fontId="38" fillId="0" borderId="11" xfId="18" applyFont="1" applyBorder="1" applyAlignment="1">
      <alignment horizontal="center" vertical="center" wrapText="1" shrinkToFit="1"/>
    </xf>
    <xf numFmtId="0" fontId="38" fillId="0" borderId="5" xfId="18" applyFont="1" applyBorder="1" applyAlignment="1">
      <alignment horizontal="center" vertical="center" wrapText="1" shrinkToFit="1"/>
    </xf>
    <xf numFmtId="0" fontId="38" fillId="0" borderId="12" xfId="18" applyFont="1" applyBorder="1" applyAlignment="1">
      <alignment horizontal="center" vertical="center" wrapText="1" shrinkToFit="1"/>
    </xf>
    <xf numFmtId="0" fontId="38" fillId="0" borderId="82" xfId="18" applyFont="1" applyBorder="1" applyAlignment="1">
      <alignment horizontal="center" vertical="center"/>
    </xf>
    <xf numFmtId="0" fontId="38" fillId="0" borderId="83" xfId="18" applyFont="1" applyBorder="1" applyAlignment="1">
      <alignment horizontal="center" vertical="center"/>
    </xf>
    <xf numFmtId="0" fontId="38" fillId="0" borderId="84" xfId="18" applyFont="1" applyBorder="1" applyAlignment="1">
      <alignment horizontal="center" vertical="center"/>
    </xf>
    <xf numFmtId="0" fontId="38" fillId="0" borderId="85" xfId="18" applyFont="1" applyBorder="1" applyAlignment="1">
      <alignment horizontal="center" vertical="center"/>
    </xf>
    <xf numFmtId="0" fontId="38" fillId="0" borderId="86" xfId="18" applyFont="1" applyBorder="1" applyAlignment="1">
      <alignment horizontal="center" vertical="center"/>
    </xf>
    <xf numFmtId="0" fontId="38" fillId="0" borderId="87" xfId="18" applyFont="1" applyBorder="1" applyAlignment="1">
      <alignment horizontal="center" vertical="center"/>
    </xf>
    <xf numFmtId="0" fontId="38" fillId="0" borderId="2" xfId="18" applyFont="1" applyBorder="1" applyAlignment="1">
      <alignment horizontal="center" vertical="center" wrapText="1" shrinkToFit="1"/>
    </xf>
    <xf numFmtId="0" fontId="38" fillId="0" borderId="14" xfId="18" applyFont="1" applyBorder="1" applyAlignment="1">
      <alignment horizontal="center" vertical="center" wrapText="1" shrinkToFit="1"/>
    </xf>
  </cellXfs>
  <cellStyles count="22">
    <cellStyle name="Calc Currency (0)" xfId="1" xr:uid="{00000000-0005-0000-0000-000000000000}"/>
    <cellStyle name="Header1" xfId="2" xr:uid="{00000000-0005-0000-0000-000001000000}"/>
    <cellStyle name="Header2" xfId="3" xr:uid="{00000000-0005-0000-0000-000002000000}"/>
    <cellStyle name="IBM(401K)" xfId="4" xr:uid="{00000000-0005-0000-0000-000003000000}"/>
    <cellStyle name="J401K" xfId="5" xr:uid="{00000000-0005-0000-0000-000004000000}"/>
    <cellStyle name="Normal_#18-Internet" xfId="6" xr:uid="{00000000-0005-0000-0000-000005000000}"/>
    <cellStyle name="パーセント 2" xfId="7" xr:uid="{00000000-0005-0000-0000-000006000000}"/>
    <cellStyle name="罫線" xfId="8" xr:uid="{00000000-0005-0000-0000-000007000000}"/>
    <cellStyle name="桁区切り 10" xfId="9" xr:uid="{00000000-0005-0000-0000-000009000000}"/>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3" xfId="14" xr:uid="{00000000-0005-0000-0000-00000E000000}"/>
    <cellStyle name="桁区切り 3 2" xfId="15" xr:uid="{00000000-0005-0000-0000-00000F000000}"/>
    <cellStyle name="桁区切り 4" xfId="16" xr:uid="{00000000-0005-0000-0000-000010000000}"/>
    <cellStyle name="標準" xfId="0" builtinId="0"/>
    <cellStyle name="標準 2" xfId="17" xr:uid="{00000000-0005-0000-0000-000012000000}"/>
    <cellStyle name="標準 2 2" xfId="18" xr:uid="{00000000-0005-0000-0000-000013000000}"/>
    <cellStyle name="標準 2 3" xfId="19" xr:uid="{00000000-0005-0000-0000-000014000000}"/>
    <cellStyle name="標準 3" xfId="20" xr:uid="{00000000-0005-0000-0000-000015000000}"/>
    <cellStyle name="標準 4" xfId="21" xr:uid="{878E57E3-B1F3-43B1-8DF3-4A21795585EC}"/>
  </cellStyles>
  <dxfs count="1">
    <dxf>
      <numFmt numFmtId="196"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11</xdr:col>
      <xdr:colOff>483289</xdr:colOff>
      <xdr:row>0</xdr:row>
      <xdr:rowOff>0</xdr:rowOff>
    </xdr:from>
    <xdr:ext cx="710644" cy="259045"/>
    <xdr:sp macro="" textlink="">
      <xdr:nvSpPr>
        <xdr:cNvPr id="3" name="テキスト ボックス 2">
          <a:extLst>
            <a:ext uri="{FF2B5EF4-FFF2-40B4-BE49-F238E27FC236}">
              <a16:creationId xmlns:a16="http://schemas.microsoft.com/office/drawing/2014/main" id="{69A53A19-FCCD-479F-82A8-CF8433F28B45}"/>
            </a:ext>
          </a:extLst>
        </xdr:cNvPr>
        <xdr:cNvSpPr txBox="1"/>
      </xdr:nvSpPr>
      <xdr:spPr>
        <a:xfrm>
          <a:off x="6093514"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38100</xdr:rowOff>
    </xdr:from>
    <xdr:ext cx="1400768" cy="275717"/>
    <xdr:sp macro="" textlink="">
      <xdr:nvSpPr>
        <xdr:cNvPr id="2" name="テキスト ボックス 1">
          <a:extLst>
            <a:ext uri="{FF2B5EF4-FFF2-40B4-BE49-F238E27FC236}">
              <a16:creationId xmlns:a16="http://schemas.microsoft.com/office/drawing/2014/main" id="{17B6FA0C-F13A-4264-8A73-02BD50B54712}"/>
            </a:ext>
          </a:extLst>
        </xdr:cNvPr>
        <xdr:cNvSpPr txBox="1"/>
      </xdr:nvSpPr>
      <xdr:spPr>
        <a:xfrm>
          <a:off x="0" y="38100"/>
          <a:ext cx="140076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u="none">
              <a:latin typeface="ＭＳ Ｐ明朝" pitchFamily="18" charset="-128"/>
              <a:ea typeface="ＭＳ Ｐ明朝" pitchFamily="18" charset="-128"/>
            </a:rPr>
            <a:t>（県参考様式第２号）</a:t>
          </a:r>
        </a:p>
      </xdr:txBody>
    </xdr:sp>
    <xdr:clientData/>
  </xdr:oneCellAnchor>
  <xdr:oneCellAnchor>
    <xdr:from>
      <xdr:col>30</xdr:col>
      <xdr:colOff>284352</xdr:colOff>
      <xdr:row>0</xdr:row>
      <xdr:rowOff>0</xdr:rowOff>
    </xdr:from>
    <xdr:ext cx="710644" cy="259045"/>
    <xdr:sp macro="" textlink="">
      <xdr:nvSpPr>
        <xdr:cNvPr id="4" name="テキスト ボックス 3">
          <a:extLst>
            <a:ext uri="{FF2B5EF4-FFF2-40B4-BE49-F238E27FC236}">
              <a16:creationId xmlns:a16="http://schemas.microsoft.com/office/drawing/2014/main" id="{06B24765-94B2-4F61-A02C-F08848A40D6D}"/>
            </a:ext>
          </a:extLst>
        </xdr:cNvPr>
        <xdr:cNvSpPr txBox="1"/>
      </xdr:nvSpPr>
      <xdr:spPr>
        <a:xfrm>
          <a:off x="9561702"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221481</xdr:colOff>
      <xdr:row>0</xdr:row>
      <xdr:rowOff>0</xdr:rowOff>
    </xdr:from>
    <xdr:ext cx="710644" cy="259045"/>
    <xdr:sp macro="" textlink="">
      <xdr:nvSpPr>
        <xdr:cNvPr id="2" name="テキスト ボックス 1">
          <a:extLst>
            <a:ext uri="{FF2B5EF4-FFF2-40B4-BE49-F238E27FC236}">
              <a16:creationId xmlns:a16="http://schemas.microsoft.com/office/drawing/2014/main" id="{37B65C96-1227-44E1-BB0D-BD94E8DEFFE0}"/>
            </a:ext>
          </a:extLst>
        </xdr:cNvPr>
        <xdr:cNvSpPr txBox="1"/>
      </xdr:nvSpPr>
      <xdr:spPr>
        <a:xfrm>
          <a:off x="5260206"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twoCellAnchor>
    <xdr:from>
      <xdr:col>11</xdr:col>
      <xdr:colOff>94458</xdr:colOff>
      <xdr:row>20</xdr:row>
      <xdr:rowOff>6350</xdr:rowOff>
    </xdr:from>
    <xdr:to>
      <xdr:col>12</xdr:col>
      <xdr:colOff>158750</xdr:colOff>
      <xdr:row>20</xdr:row>
      <xdr:rowOff>7937</xdr:rowOff>
    </xdr:to>
    <xdr:cxnSp macro="">
      <xdr:nvCxnSpPr>
        <xdr:cNvPr id="3" name="直線矢印コネクタ 2">
          <a:extLst>
            <a:ext uri="{FF2B5EF4-FFF2-40B4-BE49-F238E27FC236}">
              <a16:creationId xmlns:a16="http://schemas.microsoft.com/office/drawing/2014/main" id="{F11E3DB0-0239-4231-AF75-AEDE127B113F}"/>
            </a:ext>
          </a:extLst>
        </xdr:cNvPr>
        <xdr:cNvCxnSpPr/>
      </xdr:nvCxnSpPr>
      <xdr:spPr>
        <a:xfrm flipH="1">
          <a:off x="2748758" y="6248400"/>
          <a:ext cx="305592" cy="15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264422</xdr:colOff>
      <xdr:row>0</xdr:row>
      <xdr:rowOff>0</xdr:rowOff>
    </xdr:from>
    <xdr:ext cx="710644" cy="259045"/>
    <xdr:sp macro="" textlink="">
      <xdr:nvSpPr>
        <xdr:cNvPr id="3" name="テキスト ボックス 2">
          <a:extLst>
            <a:ext uri="{FF2B5EF4-FFF2-40B4-BE49-F238E27FC236}">
              <a16:creationId xmlns:a16="http://schemas.microsoft.com/office/drawing/2014/main" id="{8A981FF6-B2D5-428E-8574-475428AB2EED}"/>
            </a:ext>
          </a:extLst>
        </xdr:cNvPr>
        <xdr:cNvSpPr txBox="1"/>
      </xdr:nvSpPr>
      <xdr:spPr>
        <a:xfrm>
          <a:off x="7512947"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21</xdr:col>
      <xdr:colOff>221481</xdr:colOff>
      <xdr:row>0</xdr:row>
      <xdr:rowOff>0</xdr:rowOff>
    </xdr:from>
    <xdr:ext cx="710644" cy="259045"/>
    <xdr:sp macro="" textlink="">
      <xdr:nvSpPr>
        <xdr:cNvPr id="3" name="テキスト ボックス 2">
          <a:extLst>
            <a:ext uri="{FF2B5EF4-FFF2-40B4-BE49-F238E27FC236}">
              <a16:creationId xmlns:a16="http://schemas.microsoft.com/office/drawing/2014/main" id="{A82C1BF8-775E-4D90-8937-D9591D7C0DE8}"/>
            </a:ext>
          </a:extLst>
        </xdr:cNvPr>
        <xdr:cNvSpPr txBox="1"/>
      </xdr:nvSpPr>
      <xdr:spPr>
        <a:xfrm>
          <a:off x="5246740"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twoCellAnchor>
    <xdr:from>
      <xdr:col>11</xdr:col>
      <xdr:colOff>94458</xdr:colOff>
      <xdr:row>29</xdr:row>
      <xdr:rowOff>6350</xdr:rowOff>
    </xdr:from>
    <xdr:to>
      <xdr:col>12</xdr:col>
      <xdr:colOff>158750</xdr:colOff>
      <xdr:row>29</xdr:row>
      <xdr:rowOff>7937</xdr:rowOff>
    </xdr:to>
    <xdr:cxnSp macro="">
      <xdr:nvCxnSpPr>
        <xdr:cNvPr id="4" name="直線矢印コネクタ 3">
          <a:extLst>
            <a:ext uri="{FF2B5EF4-FFF2-40B4-BE49-F238E27FC236}">
              <a16:creationId xmlns:a16="http://schemas.microsoft.com/office/drawing/2014/main" id="{91F359D5-EC83-806B-6202-89590E790294}"/>
            </a:ext>
          </a:extLst>
        </xdr:cNvPr>
        <xdr:cNvCxnSpPr/>
      </xdr:nvCxnSpPr>
      <xdr:spPr>
        <a:xfrm flipH="1">
          <a:off x="2748758" y="6248400"/>
          <a:ext cx="305592" cy="15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22</xdr:col>
      <xdr:colOff>8541</xdr:colOff>
      <xdr:row>0</xdr:row>
      <xdr:rowOff>0</xdr:rowOff>
    </xdr:from>
    <xdr:ext cx="710644" cy="259045"/>
    <xdr:sp macro="" textlink="">
      <xdr:nvSpPr>
        <xdr:cNvPr id="4" name="テキスト ボックス 3">
          <a:extLst>
            <a:ext uri="{FF2B5EF4-FFF2-40B4-BE49-F238E27FC236}">
              <a16:creationId xmlns:a16="http://schemas.microsoft.com/office/drawing/2014/main" id="{416421E3-FB3F-4CAA-B1CE-CC2C8EC6020E}"/>
            </a:ext>
          </a:extLst>
        </xdr:cNvPr>
        <xdr:cNvSpPr txBox="1"/>
      </xdr:nvSpPr>
      <xdr:spPr>
        <a:xfrm>
          <a:off x="5292845"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24</xdr:col>
      <xdr:colOff>160494</xdr:colOff>
      <xdr:row>0</xdr:row>
      <xdr:rowOff>15485</xdr:rowOff>
    </xdr:from>
    <xdr:ext cx="710644" cy="259045"/>
    <xdr:sp macro="" textlink="">
      <xdr:nvSpPr>
        <xdr:cNvPr id="2" name="テキスト ボックス 1">
          <a:extLst>
            <a:ext uri="{FF2B5EF4-FFF2-40B4-BE49-F238E27FC236}">
              <a16:creationId xmlns:a16="http://schemas.microsoft.com/office/drawing/2014/main" id="{FF071FE6-F88D-4E4E-A209-651D94B43C5E}"/>
            </a:ext>
          </a:extLst>
        </xdr:cNvPr>
        <xdr:cNvSpPr txBox="1"/>
      </xdr:nvSpPr>
      <xdr:spPr>
        <a:xfrm>
          <a:off x="5875494" y="15485"/>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twoCellAnchor>
    <xdr:from>
      <xdr:col>16</xdr:col>
      <xdr:colOff>6196</xdr:colOff>
      <xdr:row>10</xdr:row>
      <xdr:rowOff>0</xdr:rowOff>
    </xdr:from>
    <xdr:to>
      <xdr:col>16</xdr:col>
      <xdr:colOff>234796</xdr:colOff>
      <xdr:row>10</xdr:row>
      <xdr:rowOff>5080</xdr:rowOff>
    </xdr:to>
    <xdr:cxnSp macro="">
      <xdr:nvCxnSpPr>
        <xdr:cNvPr id="3" name="直線矢印コネクタ 2">
          <a:extLst>
            <a:ext uri="{FF2B5EF4-FFF2-40B4-BE49-F238E27FC236}">
              <a16:creationId xmlns:a16="http://schemas.microsoft.com/office/drawing/2014/main" id="{E6F780A6-8429-4759-966B-BF70452142B2}"/>
            </a:ext>
          </a:extLst>
        </xdr:cNvPr>
        <xdr:cNvCxnSpPr/>
      </xdr:nvCxnSpPr>
      <xdr:spPr>
        <a:xfrm flipH="1" flipV="1">
          <a:off x="3871952" y="2193073"/>
          <a:ext cx="228600" cy="5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94458</xdr:colOff>
      <xdr:row>33</xdr:row>
      <xdr:rowOff>6350</xdr:rowOff>
    </xdr:from>
    <xdr:to>
      <xdr:col>12</xdr:col>
      <xdr:colOff>158750</xdr:colOff>
      <xdr:row>33</xdr:row>
      <xdr:rowOff>7937</xdr:rowOff>
    </xdr:to>
    <xdr:cxnSp macro="">
      <xdr:nvCxnSpPr>
        <xdr:cNvPr id="6" name="直線矢印コネクタ 5">
          <a:extLst>
            <a:ext uri="{FF2B5EF4-FFF2-40B4-BE49-F238E27FC236}">
              <a16:creationId xmlns:a16="http://schemas.microsoft.com/office/drawing/2014/main" id="{CCE2A6AF-D6ED-4985-9963-62A045513033}"/>
            </a:ext>
          </a:extLst>
        </xdr:cNvPr>
        <xdr:cNvCxnSpPr/>
      </xdr:nvCxnSpPr>
      <xdr:spPr>
        <a:xfrm flipH="1">
          <a:off x="2748758" y="6248400"/>
          <a:ext cx="305592" cy="15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25</xdr:col>
      <xdr:colOff>2559</xdr:colOff>
      <xdr:row>0</xdr:row>
      <xdr:rowOff>0</xdr:rowOff>
    </xdr:from>
    <xdr:ext cx="710644" cy="259045"/>
    <xdr:sp macro="" textlink="">
      <xdr:nvSpPr>
        <xdr:cNvPr id="5" name="テキスト ボックス 4">
          <a:extLst>
            <a:ext uri="{FF2B5EF4-FFF2-40B4-BE49-F238E27FC236}">
              <a16:creationId xmlns:a16="http://schemas.microsoft.com/office/drawing/2014/main" id="{C50B1236-C4A9-4967-A8B2-B2F160EBC1FB}"/>
            </a:ext>
          </a:extLst>
        </xdr:cNvPr>
        <xdr:cNvSpPr txBox="1"/>
      </xdr:nvSpPr>
      <xdr:spPr>
        <a:xfrm>
          <a:off x="6125773" y="0"/>
          <a:ext cx="7106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000">
              <a:latin typeface="ＭＳ Ｐ明朝" panose="02020600040205080304" pitchFamily="18" charset="-128"/>
              <a:ea typeface="ＭＳ Ｐ明朝" panose="02020600040205080304" pitchFamily="18" charset="-128"/>
            </a:rPr>
            <a:t>R8</a:t>
          </a:r>
          <a:r>
            <a:rPr kumimoji="1" lang="ja-JP" altLang="en-US" sz="1000">
              <a:latin typeface="ＭＳ Ｐ明朝" panose="02020600040205080304" pitchFamily="18" charset="-128"/>
              <a:ea typeface="ＭＳ Ｐ明朝" panose="02020600040205080304" pitchFamily="18" charset="-128"/>
            </a:rPr>
            <a:t>年度用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41"/>
  <sheetViews>
    <sheetView showGridLines="0" tabSelected="1" zoomScaleNormal="100" zoomScaleSheetLayoutView="80" workbookViewId="0"/>
  </sheetViews>
  <sheetFormatPr defaultColWidth="9" defaultRowHeight="18" customHeight="1" x14ac:dyDescent="0.15"/>
  <cols>
    <col min="1" max="1" width="2.25" style="1" customWidth="1"/>
    <col min="2" max="2" width="11.875" style="1" customWidth="1"/>
    <col min="3" max="3" width="3.5" style="1" bestFit="1" customWidth="1"/>
    <col min="4" max="5" width="8.375" style="1" customWidth="1"/>
    <col min="6" max="6" width="11.875" style="1" customWidth="1"/>
    <col min="7" max="7" width="3.5" style="1" bestFit="1" customWidth="1"/>
    <col min="8" max="9" width="8.375" style="1" customWidth="1"/>
    <col min="10" max="10" width="11.875" style="1" customWidth="1"/>
    <col min="11" max="11" width="3.5" style="1" customWidth="1"/>
    <col min="12" max="12" width="8.375" style="1" customWidth="1"/>
    <col min="13" max="13" width="9.75" style="1" bestFit="1" customWidth="1"/>
    <col min="14" max="14" width="6.875" style="1" customWidth="1"/>
    <col min="15" max="16" width="9" style="1" customWidth="1"/>
    <col min="17" max="16384" width="9" style="1"/>
  </cols>
  <sheetData>
    <row r="1" spans="1:14" ht="18" customHeight="1" x14ac:dyDescent="0.15">
      <c r="A1" s="20" t="s">
        <v>0</v>
      </c>
      <c r="B1" s="138"/>
      <c r="C1" s="138"/>
      <c r="D1" s="138"/>
      <c r="E1" s="138"/>
      <c r="F1" s="138"/>
      <c r="G1" s="138"/>
      <c r="H1" s="138"/>
      <c r="I1" s="138"/>
      <c r="J1" s="138"/>
      <c r="K1" s="138"/>
      <c r="L1" s="138"/>
      <c r="M1" s="6"/>
    </row>
    <row r="2" spans="1:14" ht="18" customHeight="1" x14ac:dyDescent="0.15">
      <c r="A2" s="237" t="s">
        <v>1</v>
      </c>
      <c r="B2" s="237"/>
      <c r="C2" s="237"/>
      <c r="D2" s="237"/>
      <c r="E2" s="237"/>
      <c r="F2" s="237"/>
      <c r="G2" s="237"/>
      <c r="H2" s="237"/>
      <c r="I2" s="237"/>
      <c r="J2" s="237"/>
      <c r="K2" s="237"/>
      <c r="L2" s="237"/>
      <c r="M2" s="237"/>
    </row>
    <row r="3" spans="1:14" ht="11.25" customHeight="1" x14ac:dyDescent="0.15">
      <c r="A3" s="63"/>
      <c r="B3" s="63"/>
      <c r="C3" s="63"/>
      <c r="D3" s="63"/>
      <c r="E3" s="63"/>
      <c r="F3" s="63"/>
      <c r="G3" s="63"/>
      <c r="H3" s="63"/>
      <c r="I3" s="63"/>
      <c r="J3" s="63"/>
      <c r="K3" s="63"/>
      <c r="L3" s="63"/>
      <c r="M3" s="63"/>
    </row>
    <row r="4" spans="1:14" ht="14.25" customHeight="1" x14ac:dyDescent="0.15">
      <c r="A4" s="1" t="s">
        <v>360</v>
      </c>
      <c r="E4" s="63"/>
      <c r="F4" s="63"/>
      <c r="G4" s="63"/>
      <c r="H4" s="63"/>
      <c r="I4" s="63"/>
      <c r="J4" s="63"/>
      <c r="K4" s="63"/>
      <c r="L4" s="63"/>
      <c r="M4" s="63"/>
    </row>
    <row r="5" spans="1:14" ht="15" customHeight="1" x14ac:dyDescent="0.15">
      <c r="I5" s="6" t="s">
        <v>2</v>
      </c>
      <c r="J5" s="238"/>
      <c r="K5" s="238"/>
      <c r="L5" s="238"/>
      <c r="M5" s="238"/>
    </row>
    <row r="6" spans="1:14" ht="15" customHeight="1" x14ac:dyDescent="0.15"/>
    <row r="7" spans="1:14" ht="15" customHeight="1" x14ac:dyDescent="0.15">
      <c r="I7" s="6" t="s">
        <v>3</v>
      </c>
      <c r="J7" s="238"/>
      <c r="K7" s="238"/>
      <c r="L7" s="238"/>
      <c r="M7" s="238"/>
    </row>
    <row r="8" spans="1:14" ht="15" customHeight="1" x14ac:dyDescent="0.15"/>
    <row r="9" spans="1:14" ht="15" customHeight="1" x14ac:dyDescent="0.15">
      <c r="I9" s="6" t="s">
        <v>4</v>
      </c>
      <c r="J9" s="238"/>
      <c r="K9" s="238"/>
      <c r="L9" s="238"/>
      <c r="M9" s="238"/>
    </row>
    <row r="10" spans="1:14" ht="15" customHeight="1" x14ac:dyDescent="0.15"/>
    <row r="11" spans="1:14" s="7" customFormat="1" ht="15" customHeight="1" x14ac:dyDescent="0.15">
      <c r="B11" s="239" t="s">
        <v>5</v>
      </c>
      <c r="C11" s="240"/>
      <c r="D11" s="240"/>
      <c r="E11" s="241"/>
      <c r="F11" s="239" t="s">
        <v>6</v>
      </c>
      <c r="G11" s="240"/>
      <c r="H11" s="241"/>
      <c r="I11" s="239" t="s">
        <v>7</v>
      </c>
      <c r="J11" s="241"/>
      <c r="K11" s="239" t="s">
        <v>8</v>
      </c>
      <c r="L11" s="240"/>
      <c r="M11" s="241"/>
    </row>
    <row r="12" spans="1:14" ht="33" customHeight="1" x14ac:dyDescent="0.15">
      <c r="B12" s="242"/>
      <c r="C12" s="242"/>
      <c r="D12" s="242"/>
      <c r="E12" s="242"/>
      <c r="F12" s="239"/>
      <c r="G12" s="240"/>
      <c r="H12" s="241"/>
      <c r="I12" s="239"/>
      <c r="J12" s="241"/>
      <c r="K12" s="239" t="str">
        <f>IF(J25=0,"",J25)</f>
        <v/>
      </c>
      <c r="L12" s="240"/>
      <c r="M12" s="8" t="s">
        <v>9</v>
      </c>
    </row>
    <row r="13" spans="1:14" ht="7.5" customHeight="1" x14ac:dyDescent="0.15">
      <c r="A13" s="123"/>
      <c r="B13" s="123"/>
      <c r="C13" s="123"/>
      <c r="D13" s="123"/>
      <c r="F13" s="123"/>
      <c r="G13" s="123"/>
      <c r="H13" s="123"/>
      <c r="I13" s="123"/>
      <c r="J13" s="123"/>
      <c r="K13" s="123"/>
      <c r="L13" s="123"/>
      <c r="M13" s="123"/>
    </row>
    <row r="14" spans="1:14" s="7" customFormat="1" ht="13.5" x14ac:dyDescent="0.15">
      <c r="B14" s="9" t="s">
        <v>10</v>
      </c>
      <c r="C14" s="239" t="s">
        <v>11</v>
      </c>
      <c r="D14" s="240"/>
      <c r="E14" s="240"/>
      <c r="F14" s="240"/>
      <c r="G14" s="240"/>
      <c r="H14" s="240"/>
      <c r="I14" s="241"/>
      <c r="J14" s="243" t="s">
        <v>12</v>
      </c>
      <c r="K14" s="244"/>
      <c r="L14" s="245"/>
      <c r="M14" s="10" t="s">
        <v>13</v>
      </c>
    </row>
    <row r="15" spans="1:14" ht="33" customHeight="1" x14ac:dyDescent="0.15">
      <c r="B15" s="140" t="s">
        <v>337</v>
      </c>
      <c r="C15" s="232" t="s">
        <v>276</v>
      </c>
      <c r="D15" s="233"/>
      <c r="E15" s="233"/>
      <c r="F15" s="233"/>
      <c r="G15" s="233"/>
      <c r="H15" s="233"/>
      <c r="I15" s="234"/>
      <c r="J15" s="235" t="s">
        <v>277</v>
      </c>
      <c r="K15" s="236"/>
      <c r="L15" s="141" t="s">
        <v>9</v>
      </c>
      <c r="M15" s="142" t="s">
        <v>278</v>
      </c>
      <c r="N15" s="1" t="s">
        <v>259</v>
      </c>
    </row>
    <row r="16" spans="1:14" ht="33" customHeight="1" x14ac:dyDescent="0.15">
      <c r="B16" s="122">
        <v>2</v>
      </c>
      <c r="C16" s="212"/>
      <c r="D16" s="213"/>
      <c r="E16" s="213"/>
      <c r="F16" s="213"/>
      <c r="G16" s="213"/>
      <c r="H16" s="213"/>
      <c r="I16" s="214"/>
      <c r="J16" s="210"/>
      <c r="K16" s="211"/>
      <c r="L16" s="8" t="s">
        <v>9</v>
      </c>
      <c r="M16" s="11"/>
    </row>
    <row r="17" spans="1:14" ht="33" customHeight="1" x14ac:dyDescent="0.15">
      <c r="B17" s="122">
        <v>3</v>
      </c>
      <c r="C17" s="212"/>
      <c r="D17" s="213"/>
      <c r="E17" s="213"/>
      <c r="F17" s="213"/>
      <c r="G17" s="213"/>
      <c r="H17" s="213"/>
      <c r="I17" s="214"/>
      <c r="J17" s="210"/>
      <c r="K17" s="211"/>
      <c r="L17" s="8" t="s">
        <v>9</v>
      </c>
      <c r="M17" s="11"/>
    </row>
    <row r="18" spans="1:14" ht="33" customHeight="1" x14ac:dyDescent="0.15">
      <c r="B18" s="122">
        <v>4</v>
      </c>
      <c r="C18" s="212"/>
      <c r="D18" s="213"/>
      <c r="E18" s="213"/>
      <c r="F18" s="213"/>
      <c r="G18" s="213"/>
      <c r="H18" s="213"/>
      <c r="I18" s="214"/>
      <c r="J18" s="210"/>
      <c r="K18" s="211"/>
      <c r="L18" s="8" t="s">
        <v>9</v>
      </c>
      <c r="M18" s="11"/>
    </row>
    <row r="19" spans="1:14" ht="33" customHeight="1" x14ac:dyDescent="0.15">
      <c r="B19" s="122">
        <v>5</v>
      </c>
      <c r="C19" s="212"/>
      <c r="D19" s="213"/>
      <c r="E19" s="213"/>
      <c r="F19" s="213"/>
      <c r="G19" s="213"/>
      <c r="H19" s="213"/>
      <c r="I19" s="214"/>
      <c r="J19" s="210"/>
      <c r="K19" s="211"/>
      <c r="L19" s="8" t="s">
        <v>9</v>
      </c>
      <c r="M19" s="11"/>
    </row>
    <row r="20" spans="1:14" ht="33" customHeight="1" x14ac:dyDescent="0.15">
      <c r="B20" s="122">
        <v>6</v>
      </c>
      <c r="C20" s="212"/>
      <c r="D20" s="213"/>
      <c r="E20" s="213"/>
      <c r="F20" s="213"/>
      <c r="G20" s="213"/>
      <c r="H20" s="213"/>
      <c r="I20" s="214"/>
      <c r="J20" s="210"/>
      <c r="K20" s="211"/>
      <c r="L20" s="8" t="s">
        <v>9</v>
      </c>
      <c r="M20" s="11"/>
    </row>
    <row r="21" spans="1:14" ht="33" customHeight="1" x14ac:dyDescent="0.15">
      <c r="B21" s="122">
        <v>7</v>
      </c>
      <c r="C21" s="212"/>
      <c r="D21" s="213"/>
      <c r="E21" s="213"/>
      <c r="F21" s="213"/>
      <c r="G21" s="213"/>
      <c r="H21" s="213"/>
      <c r="I21" s="214"/>
      <c r="J21" s="210"/>
      <c r="K21" s="211"/>
      <c r="L21" s="8" t="s">
        <v>9</v>
      </c>
      <c r="M21" s="11"/>
    </row>
    <row r="22" spans="1:14" ht="33" customHeight="1" x14ac:dyDescent="0.15">
      <c r="B22" s="122">
        <v>8</v>
      </c>
      <c r="C22" s="212"/>
      <c r="D22" s="213"/>
      <c r="E22" s="213"/>
      <c r="F22" s="213"/>
      <c r="G22" s="213"/>
      <c r="H22" s="213"/>
      <c r="I22" s="214"/>
      <c r="J22" s="210"/>
      <c r="K22" s="211"/>
      <c r="L22" s="8" t="s">
        <v>9</v>
      </c>
      <c r="M22" s="11"/>
    </row>
    <row r="23" spans="1:14" ht="33" customHeight="1" x14ac:dyDescent="0.15">
      <c r="B23" s="122">
        <v>9</v>
      </c>
      <c r="C23" s="212"/>
      <c r="D23" s="213"/>
      <c r="E23" s="213"/>
      <c r="F23" s="213"/>
      <c r="G23" s="213"/>
      <c r="H23" s="213"/>
      <c r="I23" s="214"/>
      <c r="J23" s="210"/>
      <c r="K23" s="211"/>
      <c r="L23" s="8" t="s">
        <v>9</v>
      </c>
      <c r="M23" s="11"/>
    </row>
    <row r="24" spans="1:14" ht="33" customHeight="1" thickBot="1" x14ac:dyDescent="0.2">
      <c r="B24" s="12">
        <v>10</v>
      </c>
      <c r="C24" s="215"/>
      <c r="D24" s="216"/>
      <c r="E24" s="216"/>
      <c r="F24" s="216"/>
      <c r="G24" s="216"/>
      <c r="H24" s="216"/>
      <c r="I24" s="217"/>
      <c r="J24" s="218"/>
      <c r="K24" s="219"/>
      <c r="L24" s="13" t="s">
        <v>14</v>
      </c>
      <c r="M24" s="14"/>
      <c r="N24" s="1" t="s">
        <v>15</v>
      </c>
    </row>
    <row r="25" spans="1:14" ht="33" customHeight="1" thickTop="1" x14ac:dyDescent="0.15">
      <c r="B25" s="220" t="s">
        <v>16</v>
      </c>
      <c r="C25" s="221"/>
      <c r="D25" s="221"/>
      <c r="E25" s="221"/>
      <c r="F25" s="221"/>
      <c r="G25" s="221"/>
      <c r="H25" s="221"/>
      <c r="I25" s="222"/>
      <c r="J25" s="223" t="str">
        <f>IF(SUM(J15:K24)=0,"",SUM(J15:K24))</f>
        <v/>
      </c>
      <c r="K25" s="224"/>
      <c r="L25" s="15" t="s">
        <v>14</v>
      </c>
      <c r="M25" s="16"/>
    </row>
    <row r="26" spans="1:14" ht="7.5" customHeight="1" x14ac:dyDescent="0.15">
      <c r="B26" s="149"/>
      <c r="C26" s="149"/>
      <c r="D26" s="149"/>
      <c r="E26" s="149"/>
      <c r="F26" s="149"/>
      <c r="G26" s="149"/>
      <c r="H26" s="149"/>
      <c r="I26" s="149"/>
      <c r="J26" s="149"/>
      <c r="K26" s="149"/>
      <c r="L26" s="149"/>
      <c r="M26" s="149"/>
    </row>
    <row r="27" spans="1:14" ht="15.75" customHeight="1" x14ac:dyDescent="0.15">
      <c r="B27" s="226" t="s">
        <v>17</v>
      </c>
      <c r="C27" s="226"/>
      <c r="D27" s="226"/>
      <c r="E27" s="226"/>
      <c r="F27" s="226"/>
      <c r="G27" s="226"/>
      <c r="H27" s="226"/>
      <c r="I27" s="226"/>
      <c r="J27" s="226"/>
      <c r="K27" s="226"/>
      <c r="L27" s="226"/>
      <c r="M27" s="226"/>
    </row>
    <row r="28" spans="1:14" ht="15.75" customHeight="1" x14ac:dyDescent="0.15">
      <c r="A28" s="17"/>
      <c r="B28" s="226"/>
      <c r="C28" s="226"/>
      <c r="D28" s="226"/>
      <c r="E28" s="226"/>
      <c r="F28" s="226"/>
      <c r="G28" s="226"/>
      <c r="H28" s="226"/>
      <c r="I28" s="226"/>
      <c r="J28" s="226"/>
      <c r="K28" s="226"/>
      <c r="L28" s="226"/>
      <c r="M28" s="226"/>
    </row>
    <row r="29" spans="1:14" ht="15" customHeight="1" x14ac:dyDescent="0.15">
      <c r="B29" s="230" t="s">
        <v>18</v>
      </c>
      <c r="C29" s="230"/>
      <c r="D29" s="230"/>
      <c r="E29" s="230"/>
      <c r="F29" s="230"/>
      <c r="G29" s="230"/>
      <c r="H29" s="230"/>
      <c r="I29" s="230"/>
      <c r="J29" s="230"/>
      <c r="K29" s="230"/>
      <c r="L29" s="230"/>
      <c r="M29" s="230"/>
    </row>
    <row r="30" spans="1:14" ht="15" customHeight="1" x14ac:dyDescent="0.15">
      <c r="B30" s="231" t="s">
        <v>19</v>
      </c>
      <c r="C30" s="231"/>
      <c r="D30" s="231"/>
      <c r="E30" s="231"/>
      <c r="F30" s="231"/>
      <c r="G30" s="231"/>
      <c r="H30" s="231"/>
      <c r="I30" s="231"/>
      <c r="J30" s="231"/>
      <c r="K30" s="231"/>
      <c r="L30" s="231"/>
      <c r="M30" s="231"/>
    </row>
    <row r="31" spans="1:14" ht="15" customHeight="1" x14ac:dyDescent="0.15">
      <c r="B31" s="227" t="s">
        <v>20</v>
      </c>
      <c r="C31" s="228"/>
      <c r="D31" s="229"/>
      <c r="E31" s="225" t="s">
        <v>21</v>
      </c>
      <c r="F31" s="225"/>
      <c r="G31" s="225"/>
      <c r="H31" s="225"/>
      <c r="I31" s="225"/>
      <c r="J31" s="225"/>
      <c r="K31" s="225"/>
      <c r="L31" s="225"/>
      <c r="M31" s="225"/>
      <c r="N31" s="1" t="s">
        <v>22</v>
      </c>
    </row>
    <row r="32" spans="1:14" ht="15" customHeight="1" x14ac:dyDescent="0.15">
      <c r="B32" s="227" t="s">
        <v>23</v>
      </c>
      <c r="C32" s="228"/>
      <c r="D32" s="229"/>
      <c r="E32" s="225" t="s">
        <v>24</v>
      </c>
      <c r="F32" s="225"/>
      <c r="G32" s="225"/>
      <c r="H32" s="225"/>
      <c r="I32" s="225"/>
      <c r="J32" s="225"/>
      <c r="K32" s="225"/>
      <c r="L32" s="225"/>
      <c r="M32" s="225"/>
      <c r="N32" s="1" t="s">
        <v>25</v>
      </c>
    </row>
    <row r="33" spans="2:14" ht="15" customHeight="1" x14ac:dyDescent="0.15">
      <c r="B33" s="227" t="s">
        <v>26</v>
      </c>
      <c r="C33" s="228"/>
      <c r="D33" s="229"/>
      <c r="E33" s="225" t="s">
        <v>27</v>
      </c>
      <c r="F33" s="225"/>
      <c r="G33" s="225"/>
      <c r="H33" s="225"/>
      <c r="I33" s="225"/>
      <c r="J33" s="225"/>
      <c r="K33" s="225"/>
      <c r="L33" s="225"/>
      <c r="M33" s="225"/>
      <c r="N33" s="1" t="s">
        <v>28</v>
      </c>
    </row>
    <row r="34" spans="2:14" ht="15" customHeight="1" x14ac:dyDescent="0.15">
      <c r="B34" s="227" t="s">
        <v>29</v>
      </c>
      <c r="C34" s="228"/>
      <c r="D34" s="229"/>
      <c r="E34" s="225" t="s">
        <v>30</v>
      </c>
      <c r="F34" s="225"/>
      <c r="G34" s="225"/>
      <c r="H34" s="225"/>
      <c r="I34" s="225"/>
      <c r="J34" s="225"/>
      <c r="K34" s="225"/>
      <c r="L34" s="225"/>
      <c r="M34" s="225"/>
      <c r="N34" s="1" t="s">
        <v>31</v>
      </c>
    </row>
    <row r="35" spans="2:14" ht="15" customHeight="1" x14ac:dyDescent="0.15">
      <c r="B35" s="230" t="s">
        <v>324</v>
      </c>
      <c r="C35" s="230"/>
      <c r="D35" s="230"/>
      <c r="E35" s="230"/>
      <c r="F35" s="230"/>
      <c r="G35" s="230"/>
      <c r="H35" s="230"/>
      <c r="I35" s="230"/>
      <c r="J35" s="230"/>
      <c r="K35" s="230"/>
      <c r="L35" s="230"/>
      <c r="M35" s="230"/>
    </row>
    <row r="36" spans="2:14" ht="15" customHeight="1" x14ac:dyDescent="0.15">
      <c r="B36" s="150" t="s">
        <v>227</v>
      </c>
      <c r="C36" s="209" t="s">
        <v>340</v>
      </c>
      <c r="D36" s="248"/>
      <c r="E36" s="249"/>
      <c r="F36" s="151" t="s">
        <v>231</v>
      </c>
      <c r="G36" s="248" t="s">
        <v>341</v>
      </c>
      <c r="H36" s="248"/>
      <c r="I36" s="248"/>
      <c r="J36" s="250" t="s">
        <v>342</v>
      </c>
      <c r="K36" s="250"/>
      <c r="L36" s="250"/>
      <c r="M36" s="251"/>
    </row>
    <row r="37" spans="2:14" ht="15" customHeight="1" x14ac:dyDescent="0.15">
      <c r="B37" s="152" t="s">
        <v>230</v>
      </c>
      <c r="C37" s="258" t="s">
        <v>343</v>
      </c>
      <c r="D37" s="206"/>
      <c r="E37" s="259"/>
      <c r="F37" s="153" t="s">
        <v>232</v>
      </c>
      <c r="G37" s="206" t="s">
        <v>344</v>
      </c>
      <c r="H37" s="206"/>
      <c r="I37" s="206"/>
      <c r="J37" s="252"/>
      <c r="K37" s="252"/>
      <c r="L37" s="252"/>
      <c r="M37" s="253"/>
    </row>
    <row r="38" spans="2:14" ht="15" customHeight="1" x14ac:dyDescent="0.15">
      <c r="B38" s="152" t="s">
        <v>228</v>
      </c>
      <c r="C38" s="258" t="s">
        <v>345</v>
      </c>
      <c r="D38" s="206"/>
      <c r="E38" s="259"/>
      <c r="F38" s="153" t="s">
        <v>233</v>
      </c>
      <c r="G38" s="206" t="s">
        <v>346</v>
      </c>
      <c r="H38" s="206"/>
      <c r="I38" s="206"/>
      <c r="J38" s="252"/>
      <c r="K38" s="252"/>
      <c r="L38" s="252"/>
      <c r="M38" s="253"/>
    </row>
    <row r="39" spans="2:14" ht="15" customHeight="1" x14ac:dyDescent="0.15">
      <c r="B39" s="150" t="s">
        <v>229</v>
      </c>
      <c r="C39" s="209" t="s">
        <v>347</v>
      </c>
      <c r="D39" s="248"/>
      <c r="E39" s="249"/>
      <c r="F39" s="151" t="s">
        <v>234</v>
      </c>
      <c r="G39" s="248" t="s">
        <v>348</v>
      </c>
      <c r="H39" s="248"/>
      <c r="I39" s="248"/>
      <c r="J39" s="254"/>
      <c r="K39" s="254"/>
      <c r="L39" s="254"/>
      <c r="M39" s="255"/>
    </row>
    <row r="40" spans="2:14" ht="13.5" x14ac:dyDescent="0.15">
      <c r="B40" s="150" t="s">
        <v>32</v>
      </c>
      <c r="C40" s="207" t="s">
        <v>235</v>
      </c>
      <c r="D40" s="208"/>
      <c r="E40" s="209"/>
      <c r="F40" s="154" t="s">
        <v>33</v>
      </c>
      <c r="G40" s="256" t="s">
        <v>236</v>
      </c>
      <c r="H40" s="257"/>
      <c r="I40" s="257"/>
      <c r="J40" s="154" t="s">
        <v>34</v>
      </c>
      <c r="K40" s="256" t="s">
        <v>237</v>
      </c>
      <c r="L40" s="257"/>
      <c r="M40" s="257"/>
    </row>
    <row r="41" spans="2:14" ht="28.5" customHeight="1" x14ac:dyDescent="0.15">
      <c r="B41" s="150" t="s">
        <v>35</v>
      </c>
      <c r="C41" s="207" t="s">
        <v>38</v>
      </c>
      <c r="D41" s="208"/>
      <c r="E41" s="209"/>
      <c r="F41" s="150" t="s">
        <v>36</v>
      </c>
      <c r="G41" s="229" t="s">
        <v>226</v>
      </c>
      <c r="H41" s="246"/>
      <c r="I41" s="246"/>
      <c r="J41" s="150" t="s">
        <v>37</v>
      </c>
      <c r="K41" s="247" t="s">
        <v>238</v>
      </c>
      <c r="L41" s="248"/>
      <c r="M41" s="248"/>
    </row>
  </sheetData>
  <mergeCells count="63">
    <mergeCell ref="G41:I41"/>
    <mergeCell ref="K41:M41"/>
    <mergeCell ref="C41:E41"/>
    <mergeCell ref="B35:M35"/>
    <mergeCell ref="B34:D34"/>
    <mergeCell ref="E34:M34"/>
    <mergeCell ref="G36:I36"/>
    <mergeCell ref="C36:E36"/>
    <mergeCell ref="J36:M39"/>
    <mergeCell ref="G40:I40"/>
    <mergeCell ref="K40:M40"/>
    <mergeCell ref="C39:E39"/>
    <mergeCell ref="G39:I39"/>
    <mergeCell ref="C37:E37"/>
    <mergeCell ref="G37:I37"/>
    <mergeCell ref="C38:E38"/>
    <mergeCell ref="B12:E12"/>
    <mergeCell ref="F12:H12"/>
    <mergeCell ref="I12:J12"/>
    <mergeCell ref="K12:L12"/>
    <mergeCell ref="C14:I14"/>
    <mergeCell ref="J14:L14"/>
    <mergeCell ref="A2:M2"/>
    <mergeCell ref="J5:M5"/>
    <mergeCell ref="J7:M7"/>
    <mergeCell ref="J9:M9"/>
    <mergeCell ref="B11:E11"/>
    <mergeCell ref="F11:H11"/>
    <mergeCell ref="I11:J11"/>
    <mergeCell ref="K11:M11"/>
    <mergeCell ref="C15:I15"/>
    <mergeCell ref="J15:K15"/>
    <mergeCell ref="C16:I16"/>
    <mergeCell ref="J16:K16"/>
    <mergeCell ref="C17:I17"/>
    <mergeCell ref="J17:K17"/>
    <mergeCell ref="C19:I19"/>
    <mergeCell ref="J19:K19"/>
    <mergeCell ref="C18:I18"/>
    <mergeCell ref="J18:K18"/>
    <mergeCell ref="C20:I20"/>
    <mergeCell ref="J20:K20"/>
    <mergeCell ref="B32:D32"/>
    <mergeCell ref="E32:M32"/>
    <mergeCell ref="B29:M29"/>
    <mergeCell ref="B30:M30"/>
    <mergeCell ref="B33:D33"/>
    <mergeCell ref="G38:I38"/>
    <mergeCell ref="C40:E40"/>
    <mergeCell ref="J21:K21"/>
    <mergeCell ref="C23:I23"/>
    <mergeCell ref="J23:K23"/>
    <mergeCell ref="C24:I24"/>
    <mergeCell ref="J24:K24"/>
    <mergeCell ref="C22:I22"/>
    <mergeCell ref="J22:K22"/>
    <mergeCell ref="C21:I21"/>
    <mergeCell ref="B25:I25"/>
    <mergeCell ref="J25:K25"/>
    <mergeCell ref="E33:M33"/>
    <mergeCell ref="B27:M28"/>
    <mergeCell ref="B31:D31"/>
    <mergeCell ref="E31:M31"/>
  </mergeCells>
  <phoneticPr fontId="16"/>
  <dataValidations count="1">
    <dataValidation type="list" allowBlank="1" showInputMessage="1" showErrorMessage="1" sqref="I12:J12" xr:uid="{9F7AD19C-44EA-4AC1-8839-30E5131BEFB4}">
      <formula1>$N$31:$N$34</formula1>
    </dataValidation>
  </dataValidations>
  <printOptions horizontalCentered="1"/>
  <pageMargins left="0.31496062992125984" right="0.31496062992125984" top="0.35433070866141736" bottom="0.35433070866141736" header="0.31496062992125984" footer="0.31496062992125984"/>
  <pageSetup paperSize="9" scale="98"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D5B4-9AC5-45EB-B159-2C1D9B363C01}">
  <sheetPr codeName="Sheet3"/>
  <dimension ref="A1:AG29"/>
  <sheetViews>
    <sheetView view="pageBreakPreview" zoomScaleNormal="71" zoomScaleSheetLayoutView="100" workbookViewId="0">
      <selection sqref="A1:AF1"/>
    </sheetView>
  </sheetViews>
  <sheetFormatPr defaultColWidth="2.625" defaultRowHeight="19.5" customHeight="1" x14ac:dyDescent="0.15"/>
  <cols>
    <col min="1" max="1" width="3.75" style="18" customWidth="1"/>
    <col min="2" max="2" width="3" style="18" customWidth="1"/>
    <col min="3" max="6" width="0.25" style="18" customWidth="1"/>
    <col min="7" max="7" width="3.5" style="18" customWidth="1"/>
    <col min="8" max="8" width="3.625" style="18" customWidth="1"/>
    <col min="9" max="9" width="3.5" style="18" customWidth="1"/>
    <col min="10" max="10" width="9.625" style="18" customWidth="1"/>
    <col min="11" max="11" width="6.25" style="18" customWidth="1"/>
    <col min="12" max="14" width="7.625" style="18" customWidth="1"/>
    <col min="15" max="15" width="7.625" style="21" customWidth="1"/>
    <col min="16" max="17" width="7.625" style="18" customWidth="1"/>
    <col min="18" max="19" width="4.375" style="18" customWidth="1"/>
    <col min="20" max="20" width="1.375" style="18" customWidth="1"/>
    <col min="21" max="21" width="3.125" style="18" customWidth="1"/>
    <col min="22" max="22" width="1.625" style="18" customWidth="1"/>
    <col min="23" max="23" width="3" style="18" customWidth="1"/>
    <col min="24" max="24" width="5.625" style="18" customWidth="1"/>
    <col min="25" max="25" width="3.875" style="18" customWidth="1"/>
    <col min="26" max="26" width="5.625" style="18" customWidth="1"/>
    <col min="27" max="27" width="9.375" style="18" customWidth="1"/>
    <col min="28" max="29" width="4.125" style="18" customWidth="1"/>
    <col min="30" max="30" width="4.375" style="21" customWidth="1"/>
    <col min="31" max="31" width="7.625" style="21" customWidth="1"/>
    <col min="32" max="32" width="4.375" style="18" customWidth="1"/>
    <col min="33" max="33" width="2.625" style="34"/>
    <col min="34" max="16384" width="2.625" style="18"/>
  </cols>
  <sheetData>
    <row r="1" spans="1:33" ht="17.25" x14ac:dyDescent="0.15">
      <c r="A1" s="326" t="s">
        <v>39</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7"/>
    </row>
    <row r="2" spans="1:33" ht="4.5" customHeight="1" thickBot="1" x14ac:dyDescent="0.2">
      <c r="A2" s="34"/>
      <c r="B2" s="34"/>
      <c r="C2" s="34"/>
      <c r="D2" s="34"/>
      <c r="E2" s="34"/>
      <c r="F2" s="34"/>
      <c r="G2" s="34"/>
      <c r="H2" s="34"/>
      <c r="I2" s="34"/>
      <c r="J2" s="34"/>
      <c r="K2" s="34"/>
      <c r="L2" s="34"/>
      <c r="M2" s="34"/>
      <c r="N2" s="34"/>
      <c r="O2" s="60"/>
      <c r="P2" s="34"/>
      <c r="Q2" s="34"/>
      <c r="R2" s="34"/>
      <c r="S2" s="34"/>
      <c r="T2" s="34"/>
      <c r="U2" s="34"/>
      <c r="V2" s="34"/>
      <c r="W2" s="34"/>
      <c r="X2" s="34"/>
      <c r="Y2" s="34"/>
      <c r="Z2" s="34"/>
      <c r="AA2" s="34"/>
      <c r="AB2" s="34"/>
      <c r="AC2" s="61"/>
      <c r="AD2" s="62"/>
      <c r="AE2" s="62"/>
      <c r="AF2" s="61"/>
    </row>
    <row r="3" spans="1:33" ht="20.100000000000001" customHeight="1" thickBot="1" x14ac:dyDescent="0.2">
      <c r="A3" s="327" t="s">
        <v>40</v>
      </c>
      <c r="B3" s="328"/>
      <c r="C3" s="328"/>
      <c r="D3" s="328"/>
      <c r="E3" s="328"/>
      <c r="F3" s="328"/>
      <c r="G3" s="328"/>
      <c r="H3" s="328"/>
      <c r="I3" s="329"/>
      <c r="J3" s="330"/>
      <c r="K3" s="331"/>
      <c r="L3" s="331"/>
      <c r="M3" s="331"/>
      <c r="N3" s="331"/>
      <c r="O3" s="331"/>
      <c r="P3" s="331"/>
      <c r="Q3" s="332"/>
      <c r="R3" s="137"/>
      <c r="S3" s="270" t="s">
        <v>41</v>
      </c>
      <c r="T3" s="271"/>
      <c r="U3" s="271"/>
      <c r="V3" s="271"/>
      <c r="W3" s="272"/>
      <c r="X3" s="270" t="s">
        <v>42</v>
      </c>
      <c r="Y3" s="272"/>
      <c r="Z3" s="270" t="s">
        <v>10</v>
      </c>
      <c r="AA3" s="271"/>
      <c r="AB3" s="272"/>
      <c r="AC3" s="270" t="s">
        <v>43</v>
      </c>
      <c r="AD3" s="271"/>
      <c r="AE3" s="271"/>
      <c r="AF3" s="272"/>
    </row>
    <row r="4" spans="1:33" ht="20.100000000000001" customHeight="1" thickBot="1" x14ac:dyDescent="0.2">
      <c r="A4" s="327" t="s">
        <v>44</v>
      </c>
      <c r="B4" s="328"/>
      <c r="C4" s="328"/>
      <c r="D4" s="328"/>
      <c r="E4" s="328"/>
      <c r="F4" s="328"/>
      <c r="G4" s="328"/>
      <c r="H4" s="328"/>
      <c r="I4" s="329"/>
      <c r="J4" s="330"/>
      <c r="K4" s="331"/>
      <c r="L4" s="331"/>
      <c r="M4" s="331"/>
      <c r="N4" s="331"/>
      <c r="O4" s="331"/>
      <c r="P4" s="331"/>
      <c r="Q4" s="332"/>
      <c r="R4" s="137"/>
      <c r="S4" s="273"/>
      <c r="T4" s="274"/>
      <c r="U4" s="274"/>
      <c r="V4" s="274"/>
      <c r="W4" s="275"/>
      <c r="X4" s="273"/>
      <c r="Y4" s="275"/>
      <c r="Z4" s="273"/>
      <c r="AA4" s="274"/>
      <c r="AB4" s="275"/>
      <c r="AC4" s="360"/>
      <c r="AD4" s="361"/>
      <c r="AE4" s="361"/>
      <c r="AF4" s="125" t="s">
        <v>9</v>
      </c>
    </row>
    <row r="5" spans="1:33" s="34" customFormat="1" ht="10.15" customHeight="1" thickBot="1" x14ac:dyDescent="0.2">
      <c r="A5" s="49"/>
      <c r="B5" s="49"/>
      <c r="C5" s="49"/>
      <c r="D5" s="49"/>
      <c r="E5" s="49"/>
      <c r="F5" s="49"/>
      <c r="G5" s="49"/>
      <c r="H5" s="49"/>
      <c r="I5" s="66"/>
      <c r="J5" s="49"/>
      <c r="K5" s="50"/>
      <c r="L5" s="49"/>
      <c r="M5" s="49"/>
      <c r="N5" s="50"/>
      <c r="O5" s="51"/>
      <c r="P5" s="50"/>
      <c r="Q5" s="50"/>
      <c r="R5" s="50"/>
      <c r="S5" s="50"/>
      <c r="T5" s="50"/>
      <c r="U5" s="50"/>
      <c r="V5" s="50"/>
      <c r="W5" s="50"/>
      <c r="X5" s="50"/>
      <c r="Y5" s="52"/>
      <c r="Z5" s="52"/>
      <c r="AA5" s="52"/>
      <c r="AB5" s="52"/>
      <c r="AC5" s="52"/>
      <c r="AD5" s="53"/>
      <c r="AE5" s="53"/>
      <c r="AF5" s="52"/>
    </row>
    <row r="6" spans="1:33" ht="18.75" customHeight="1" thickBot="1" x14ac:dyDescent="0.2">
      <c r="A6" s="34"/>
      <c r="B6" s="34"/>
      <c r="C6" s="34"/>
      <c r="D6" s="34"/>
      <c r="E6" s="34"/>
      <c r="F6" s="34"/>
      <c r="G6" s="34"/>
      <c r="H6" s="34"/>
      <c r="I6" s="34"/>
      <c r="J6" s="34"/>
      <c r="K6" s="34"/>
      <c r="L6" s="34"/>
      <c r="M6" s="34"/>
      <c r="N6" s="34"/>
      <c r="O6" s="60"/>
      <c r="P6" s="34"/>
      <c r="Q6" s="34"/>
      <c r="R6" s="126"/>
      <c r="S6" s="276" t="s">
        <v>45</v>
      </c>
      <c r="T6" s="277"/>
      <c r="U6" s="277"/>
      <c r="V6" s="278"/>
      <c r="W6" s="276" t="s">
        <v>46</v>
      </c>
      <c r="X6" s="277"/>
      <c r="Y6" s="277"/>
      <c r="Z6" s="278"/>
      <c r="AA6" s="276" t="s">
        <v>47</v>
      </c>
      <c r="AB6" s="277"/>
      <c r="AC6" s="278"/>
      <c r="AD6" s="276" t="s">
        <v>48</v>
      </c>
      <c r="AE6" s="277"/>
      <c r="AF6" s="278"/>
      <c r="AG6" s="41"/>
    </row>
    <row r="7" spans="1:33" ht="27" customHeight="1" x14ac:dyDescent="0.15">
      <c r="A7" s="34"/>
      <c r="B7" s="34"/>
      <c r="C7" s="34"/>
      <c r="D7" s="34"/>
      <c r="E7" s="34"/>
      <c r="F7" s="34"/>
      <c r="G7" s="34"/>
      <c r="H7" s="34"/>
      <c r="I7" s="34"/>
      <c r="J7" s="34"/>
      <c r="K7" s="34"/>
      <c r="L7" s="34"/>
      <c r="M7" s="34"/>
      <c r="N7" s="34"/>
      <c r="O7" s="60"/>
      <c r="P7" s="34"/>
      <c r="Q7" s="34"/>
      <c r="R7" s="126"/>
      <c r="S7" s="279" t="s">
        <v>49</v>
      </c>
      <c r="T7" s="280"/>
      <c r="U7" s="280"/>
      <c r="V7" s="281"/>
      <c r="W7" s="282"/>
      <c r="X7" s="283"/>
      <c r="Y7" s="283"/>
      <c r="Z7" s="284"/>
      <c r="AA7" s="282"/>
      <c r="AB7" s="283"/>
      <c r="AC7" s="284"/>
      <c r="AD7" s="282"/>
      <c r="AE7" s="283"/>
      <c r="AF7" s="284"/>
      <c r="AG7" s="41"/>
    </row>
    <row r="8" spans="1:33" ht="27" customHeight="1" thickBot="1" x14ac:dyDescent="0.2">
      <c r="A8" s="34"/>
      <c r="B8" s="34"/>
      <c r="C8" s="34"/>
      <c r="D8" s="34"/>
      <c r="E8" s="34"/>
      <c r="F8" s="34"/>
      <c r="G8" s="34"/>
      <c r="H8" s="34"/>
      <c r="I8" s="34"/>
      <c r="J8" s="34"/>
      <c r="K8" s="34"/>
      <c r="L8" s="34"/>
      <c r="M8" s="34"/>
      <c r="N8" s="34"/>
      <c r="O8" s="60"/>
      <c r="P8" s="34"/>
      <c r="Q8" s="34"/>
      <c r="R8" s="126"/>
      <c r="S8" s="365" t="s">
        <v>50</v>
      </c>
      <c r="T8" s="366"/>
      <c r="U8" s="366"/>
      <c r="V8" s="367"/>
      <c r="W8" s="333"/>
      <c r="X8" s="334"/>
      <c r="Y8" s="334"/>
      <c r="Z8" s="335"/>
      <c r="AA8" s="333"/>
      <c r="AB8" s="334"/>
      <c r="AC8" s="335"/>
      <c r="AD8" s="333"/>
      <c r="AE8" s="334"/>
      <c r="AF8" s="335"/>
      <c r="AG8" s="41"/>
    </row>
    <row r="9" spans="1:33" ht="7.9" customHeight="1" x14ac:dyDescent="0.15">
      <c r="A9" s="34"/>
      <c r="B9" s="46"/>
      <c r="C9" s="46"/>
      <c r="D9" s="46"/>
      <c r="E9" s="46"/>
      <c r="F9" s="46"/>
      <c r="G9" s="46"/>
      <c r="H9" s="46"/>
      <c r="I9" s="46"/>
      <c r="J9" s="46"/>
      <c r="K9" s="46"/>
      <c r="L9" s="46"/>
      <c r="M9" s="46"/>
      <c r="N9" s="46"/>
      <c r="O9" s="47"/>
      <c r="P9" s="46"/>
      <c r="Q9" s="46"/>
      <c r="R9" s="46"/>
      <c r="S9" s="46"/>
      <c r="T9" s="46"/>
      <c r="U9" s="46"/>
      <c r="V9" s="46"/>
      <c r="W9" s="46"/>
      <c r="X9" s="46"/>
      <c r="Y9" s="46"/>
      <c r="Z9" s="46"/>
      <c r="AA9" s="46"/>
      <c r="AB9" s="46"/>
      <c r="AC9" s="46"/>
      <c r="AD9" s="47"/>
      <c r="AE9" s="47"/>
      <c r="AF9" s="46"/>
    </row>
    <row r="10" spans="1:33" ht="18" thickBot="1" x14ac:dyDescent="0.2">
      <c r="A10" s="54" t="s">
        <v>51</v>
      </c>
      <c r="B10" s="55"/>
      <c r="C10" s="56"/>
      <c r="D10" s="56"/>
      <c r="E10" s="56"/>
      <c r="F10" s="56"/>
      <c r="G10" s="56"/>
      <c r="H10" s="56"/>
      <c r="I10" s="56"/>
      <c r="J10" s="56"/>
      <c r="K10" s="56"/>
      <c r="L10" s="56"/>
      <c r="M10" s="56"/>
      <c r="N10" s="56"/>
      <c r="O10" s="57"/>
      <c r="P10" s="56"/>
      <c r="Q10" s="56"/>
      <c r="R10" s="56"/>
      <c r="S10" s="56"/>
      <c r="T10" s="35"/>
      <c r="U10" s="58" t="s">
        <v>52</v>
      </c>
      <c r="V10" s="59"/>
      <c r="W10" s="59"/>
      <c r="X10" s="56"/>
      <c r="Y10" s="56"/>
      <c r="Z10" s="56"/>
      <c r="AA10" s="56"/>
      <c r="AB10" s="56"/>
      <c r="AC10" s="56"/>
      <c r="AD10" s="57"/>
      <c r="AE10" s="57"/>
      <c r="AF10" s="56"/>
    </row>
    <row r="11" spans="1:33" ht="17.25" customHeight="1" x14ac:dyDescent="0.15">
      <c r="A11" s="336" t="s">
        <v>53</v>
      </c>
      <c r="B11" s="279" t="s">
        <v>54</v>
      </c>
      <c r="C11" s="280"/>
      <c r="D11" s="280"/>
      <c r="E11" s="280"/>
      <c r="F11" s="280"/>
      <c r="G11" s="280"/>
      <c r="H11" s="280"/>
      <c r="I11" s="280"/>
      <c r="J11" s="280"/>
      <c r="K11" s="343" t="s">
        <v>55</v>
      </c>
      <c r="L11" s="338" t="s">
        <v>56</v>
      </c>
      <c r="M11" s="339"/>
      <c r="N11" s="340"/>
      <c r="O11" s="338" t="s">
        <v>50</v>
      </c>
      <c r="P11" s="339"/>
      <c r="Q11" s="340"/>
      <c r="R11" s="348" t="s">
        <v>57</v>
      </c>
      <c r="S11" s="349"/>
      <c r="T11" s="115"/>
      <c r="U11" s="336" t="s">
        <v>58</v>
      </c>
      <c r="V11" s="362"/>
      <c r="W11" s="345" t="s">
        <v>59</v>
      </c>
      <c r="X11" s="277"/>
      <c r="Y11" s="277"/>
      <c r="Z11" s="277"/>
      <c r="AA11" s="277"/>
      <c r="AB11" s="358" t="s">
        <v>56</v>
      </c>
      <c r="AC11" s="364"/>
      <c r="AD11" s="359"/>
      <c r="AE11" s="358" t="s">
        <v>50</v>
      </c>
      <c r="AF11" s="359"/>
      <c r="AG11" s="48"/>
    </row>
    <row r="12" spans="1:33" ht="26.25" customHeight="1" thickBot="1" x14ac:dyDescent="0.2">
      <c r="A12" s="337"/>
      <c r="B12" s="341"/>
      <c r="C12" s="342"/>
      <c r="D12" s="342"/>
      <c r="E12" s="342"/>
      <c r="F12" s="342"/>
      <c r="G12" s="342"/>
      <c r="H12" s="342"/>
      <c r="I12" s="342"/>
      <c r="J12" s="342"/>
      <c r="K12" s="344"/>
      <c r="L12" s="135" t="s">
        <v>60</v>
      </c>
      <c r="M12" s="33" t="s">
        <v>61</v>
      </c>
      <c r="N12" s="32" t="s">
        <v>62</v>
      </c>
      <c r="O12" s="135" t="s">
        <v>63</v>
      </c>
      <c r="P12" s="33" t="s">
        <v>61</v>
      </c>
      <c r="Q12" s="32" t="s">
        <v>64</v>
      </c>
      <c r="R12" s="350"/>
      <c r="S12" s="351"/>
      <c r="T12" s="52"/>
      <c r="U12" s="337"/>
      <c r="V12" s="363"/>
      <c r="W12" s="346"/>
      <c r="X12" s="347"/>
      <c r="Y12" s="347"/>
      <c r="Z12" s="347"/>
      <c r="AA12" s="347"/>
      <c r="AB12" s="295" t="s">
        <v>60</v>
      </c>
      <c r="AC12" s="296"/>
      <c r="AD12" s="127" t="s">
        <v>65</v>
      </c>
      <c r="AE12" s="31" t="s">
        <v>63</v>
      </c>
      <c r="AF12" s="128" t="s">
        <v>65</v>
      </c>
    </row>
    <row r="13" spans="1:33" ht="26.25" customHeight="1" x14ac:dyDescent="0.15">
      <c r="A13" s="264" t="s">
        <v>66</v>
      </c>
      <c r="B13" s="320" t="s">
        <v>67</v>
      </c>
      <c r="C13" s="133"/>
      <c r="D13" s="325"/>
      <c r="E13" s="325"/>
      <c r="F13" s="325"/>
      <c r="G13" s="325"/>
      <c r="H13" s="325"/>
      <c r="I13" s="325"/>
      <c r="J13" s="325"/>
      <c r="K13" s="108"/>
      <c r="L13" s="28"/>
      <c r="M13" s="94"/>
      <c r="N13" s="116" t="str">
        <f>IF(ISBLANK(M13),"",(M13*K13/100))</f>
        <v/>
      </c>
      <c r="O13" s="30"/>
      <c r="P13" s="94"/>
      <c r="Q13" s="116" t="str">
        <f t="shared" ref="Q13:Q22" si="0">IF(ISBLANK(P13),"",(P13*K13/100))</f>
        <v/>
      </c>
      <c r="R13" s="262"/>
      <c r="S13" s="263"/>
      <c r="T13" s="52"/>
      <c r="U13" s="264" t="s">
        <v>68</v>
      </c>
      <c r="V13" s="265"/>
      <c r="W13" s="320" t="s">
        <v>67</v>
      </c>
      <c r="X13" s="285"/>
      <c r="Y13" s="286"/>
      <c r="Z13" s="286"/>
      <c r="AA13" s="286"/>
      <c r="AB13" s="299"/>
      <c r="AC13" s="300"/>
      <c r="AD13" s="129"/>
      <c r="AE13" s="98"/>
      <c r="AF13" s="104"/>
    </row>
    <row r="14" spans="1:33" ht="26.25" customHeight="1" x14ac:dyDescent="0.15">
      <c r="A14" s="266"/>
      <c r="B14" s="321"/>
      <c r="C14" s="134"/>
      <c r="D14" s="319"/>
      <c r="E14" s="319"/>
      <c r="F14" s="319"/>
      <c r="G14" s="319"/>
      <c r="H14" s="319"/>
      <c r="I14" s="319"/>
      <c r="J14" s="319"/>
      <c r="K14" s="109"/>
      <c r="L14" s="24"/>
      <c r="M14" s="95"/>
      <c r="N14" s="117" t="str">
        <f t="shared" ref="N14:N21" si="1">IF(ISBLANK(M14),"",(M14*K14/100))</f>
        <v/>
      </c>
      <c r="O14" s="25"/>
      <c r="P14" s="95"/>
      <c r="Q14" s="117" t="str">
        <f t="shared" si="0"/>
        <v/>
      </c>
      <c r="R14" s="293"/>
      <c r="S14" s="294"/>
      <c r="T14" s="52"/>
      <c r="U14" s="266"/>
      <c r="V14" s="267"/>
      <c r="W14" s="321"/>
      <c r="X14" s="308"/>
      <c r="Y14" s="290"/>
      <c r="Z14" s="290"/>
      <c r="AA14" s="290"/>
      <c r="AB14" s="301"/>
      <c r="AC14" s="302"/>
      <c r="AD14" s="102"/>
      <c r="AE14" s="99"/>
      <c r="AF14" s="102"/>
    </row>
    <row r="15" spans="1:33" ht="26.25" customHeight="1" thickBot="1" x14ac:dyDescent="0.2">
      <c r="A15" s="268"/>
      <c r="B15" s="322"/>
      <c r="C15" s="323"/>
      <c r="D15" s="323"/>
      <c r="E15" s="323"/>
      <c r="F15" s="323"/>
      <c r="G15" s="323"/>
      <c r="H15" s="323"/>
      <c r="I15" s="323"/>
      <c r="J15" s="323"/>
      <c r="K15" s="110"/>
      <c r="L15" s="22"/>
      <c r="M15" s="96"/>
      <c r="N15" s="118" t="str">
        <f t="shared" si="1"/>
        <v/>
      </c>
      <c r="O15" s="23"/>
      <c r="P15" s="96"/>
      <c r="Q15" s="118" t="str">
        <f t="shared" si="0"/>
        <v/>
      </c>
      <c r="R15" s="260"/>
      <c r="S15" s="261"/>
      <c r="T15" s="52"/>
      <c r="U15" s="268"/>
      <c r="V15" s="269"/>
      <c r="W15" s="291"/>
      <c r="X15" s="292"/>
      <c r="Y15" s="292"/>
      <c r="Z15" s="292"/>
      <c r="AA15" s="292"/>
      <c r="AB15" s="297"/>
      <c r="AC15" s="298"/>
      <c r="AD15" s="103"/>
      <c r="AE15" s="100"/>
      <c r="AF15" s="103"/>
    </row>
    <row r="16" spans="1:33" ht="26.25" customHeight="1" x14ac:dyDescent="0.15">
      <c r="A16" s="264" t="s">
        <v>69</v>
      </c>
      <c r="B16" s="324"/>
      <c r="C16" s="325"/>
      <c r="D16" s="325"/>
      <c r="E16" s="325"/>
      <c r="F16" s="325"/>
      <c r="G16" s="325"/>
      <c r="H16" s="325"/>
      <c r="I16" s="325"/>
      <c r="J16" s="325"/>
      <c r="K16" s="108"/>
      <c r="L16" s="28"/>
      <c r="M16" s="94"/>
      <c r="N16" s="116" t="str">
        <f t="shared" si="1"/>
        <v/>
      </c>
      <c r="O16" s="30"/>
      <c r="P16" s="94"/>
      <c r="Q16" s="116" t="str">
        <f t="shared" si="0"/>
        <v/>
      </c>
      <c r="R16" s="262"/>
      <c r="S16" s="263"/>
      <c r="T16" s="52"/>
      <c r="U16" s="264" t="s">
        <v>70</v>
      </c>
      <c r="V16" s="265"/>
      <c r="W16" s="29" t="s">
        <v>71</v>
      </c>
      <c r="X16" s="285"/>
      <c r="Y16" s="286"/>
      <c r="Z16" s="286"/>
      <c r="AA16" s="286"/>
      <c r="AB16" s="299"/>
      <c r="AC16" s="300"/>
      <c r="AD16" s="104"/>
      <c r="AE16" s="98"/>
      <c r="AF16" s="104"/>
    </row>
    <row r="17" spans="1:33" ht="26.25" customHeight="1" x14ac:dyDescent="0.15">
      <c r="A17" s="266"/>
      <c r="B17" s="318"/>
      <c r="C17" s="319"/>
      <c r="D17" s="319"/>
      <c r="E17" s="319"/>
      <c r="F17" s="319"/>
      <c r="G17" s="319"/>
      <c r="H17" s="319"/>
      <c r="I17" s="319"/>
      <c r="J17" s="319"/>
      <c r="K17" s="109"/>
      <c r="L17" s="24"/>
      <c r="M17" s="95"/>
      <c r="N17" s="117" t="str">
        <f t="shared" si="1"/>
        <v/>
      </c>
      <c r="O17" s="25"/>
      <c r="P17" s="95"/>
      <c r="Q17" s="117" t="str">
        <f t="shared" si="0"/>
        <v/>
      </c>
      <c r="R17" s="293"/>
      <c r="S17" s="294"/>
      <c r="T17" s="52"/>
      <c r="U17" s="266"/>
      <c r="V17" s="267"/>
      <c r="W17" s="287" t="s">
        <v>72</v>
      </c>
      <c r="X17" s="289"/>
      <c r="Y17" s="290"/>
      <c r="Z17" s="290"/>
      <c r="AA17" s="290"/>
      <c r="AB17" s="301"/>
      <c r="AC17" s="302"/>
      <c r="AD17" s="130"/>
      <c r="AE17" s="99"/>
      <c r="AF17" s="102"/>
    </row>
    <row r="18" spans="1:33" ht="26.25" customHeight="1" thickBot="1" x14ac:dyDescent="0.2">
      <c r="A18" s="268"/>
      <c r="B18" s="322"/>
      <c r="C18" s="323"/>
      <c r="D18" s="323"/>
      <c r="E18" s="323"/>
      <c r="F18" s="323"/>
      <c r="G18" s="323"/>
      <c r="H18" s="323"/>
      <c r="I18" s="323"/>
      <c r="J18" s="323"/>
      <c r="K18" s="110"/>
      <c r="L18" s="22"/>
      <c r="M18" s="96"/>
      <c r="N18" s="118" t="str">
        <f t="shared" si="1"/>
        <v/>
      </c>
      <c r="O18" s="23"/>
      <c r="P18" s="96"/>
      <c r="Q18" s="118" t="str">
        <f t="shared" si="0"/>
        <v/>
      </c>
      <c r="R18" s="260"/>
      <c r="S18" s="261"/>
      <c r="T18" s="52"/>
      <c r="U18" s="268"/>
      <c r="V18" s="269"/>
      <c r="W18" s="288"/>
      <c r="X18" s="291"/>
      <c r="Y18" s="292"/>
      <c r="Z18" s="292"/>
      <c r="AA18" s="292"/>
      <c r="AB18" s="297"/>
      <c r="AC18" s="298"/>
      <c r="AD18" s="131"/>
      <c r="AE18" s="100"/>
      <c r="AF18" s="103"/>
    </row>
    <row r="19" spans="1:33" ht="26.25" customHeight="1" x14ac:dyDescent="0.15">
      <c r="A19" s="266" t="s">
        <v>279</v>
      </c>
      <c r="B19" s="316"/>
      <c r="C19" s="317"/>
      <c r="D19" s="317"/>
      <c r="E19" s="317"/>
      <c r="F19" s="317"/>
      <c r="G19" s="317"/>
      <c r="H19" s="317"/>
      <c r="I19" s="317"/>
      <c r="J19" s="317"/>
      <c r="K19" s="111"/>
      <c r="L19" s="26"/>
      <c r="M19" s="97"/>
      <c r="N19" s="119" t="str">
        <f t="shared" si="1"/>
        <v/>
      </c>
      <c r="O19" s="27"/>
      <c r="P19" s="97"/>
      <c r="Q19" s="119" t="str">
        <f t="shared" si="0"/>
        <v/>
      </c>
      <c r="R19" s="262"/>
      <c r="S19" s="263"/>
      <c r="T19" s="52"/>
      <c r="U19" s="266" t="s">
        <v>325</v>
      </c>
      <c r="V19" s="267"/>
      <c r="W19" s="305"/>
      <c r="X19" s="306"/>
      <c r="Y19" s="306"/>
      <c r="Z19" s="306"/>
      <c r="AA19" s="307"/>
      <c r="AB19" s="303"/>
      <c r="AC19" s="304"/>
      <c r="AD19" s="132"/>
      <c r="AE19" s="101"/>
      <c r="AF19" s="106"/>
    </row>
    <row r="20" spans="1:33" ht="26.25" customHeight="1" x14ac:dyDescent="0.15">
      <c r="A20" s="266"/>
      <c r="B20" s="318"/>
      <c r="C20" s="319"/>
      <c r="D20" s="319"/>
      <c r="E20" s="319"/>
      <c r="F20" s="319"/>
      <c r="G20" s="319"/>
      <c r="H20" s="319"/>
      <c r="I20" s="319"/>
      <c r="J20" s="319"/>
      <c r="K20" s="109"/>
      <c r="L20" s="24"/>
      <c r="M20" s="95"/>
      <c r="N20" s="117" t="str">
        <f t="shared" si="1"/>
        <v/>
      </c>
      <c r="O20" s="25"/>
      <c r="P20" s="95"/>
      <c r="Q20" s="117" t="str">
        <f t="shared" si="0"/>
        <v/>
      </c>
      <c r="R20" s="293"/>
      <c r="S20" s="294"/>
      <c r="T20" s="52"/>
      <c r="U20" s="266"/>
      <c r="V20" s="267"/>
      <c r="W20" s="308"/>
      <c r="X20" s="290"/>
      <c r="Y20" s="290"/>
      <c r="Z20" s="290"/>
      <c r="AA20" s="290"/>
      <c r="AB20" s="301"/>
      <c r="AC20" s="302"/>
      <c r="AD20" s="102"/>
      <c r="AE20" s="99"/>
      <c r="AF20" s="102"/>
    </row>
    <row r="21" spans="1:33" ht="26.25" customHeight="1" x14ac:dyDescent="0.15">
      <c r="A21" s="266"/>
      <c r="B21" s="318"/>
      <c r="C21" s="319"/>
      <c r="D21" s="319"/>
      <c r="E21" s="319"/>
      <c r="F21" s="319"/>
      <c r="G21" s="319"/>
      <c r="H21" s="319"/>
      <c r="I21" s="319"/>
      <c r="J21" s="319"/>
      <c r="K21" s="109"/>
      <c r="L21" s="24"/>
      <c r="M21" s="95"/>
      <c r="N21" s="117" t="str">
        <f t="shared" si="1"/>
        <v/>
      </c>
      <c r="O21" s="25"/>
      <c r="P21" s="95"/>
      <c r="Q21" s="117" t="str">
        <f t="shared" si="0"/>
        <v/>
      </c>
      <c r="R21" s="293"/>
      <c r="S21" s="294"/>
      <c r="T21" s="52"/>
      <c r="U21" s="266"/>
      <c r="V21" s="267"/>
      <c r="W21" s="308"/>
      <c r="X21" s="290"/>
      <c r="Y21" s="290"/>
      <c r="Z21" s="290"/>
      <c r="AA21" s="290"/>
      <c r="AB21" s="301"/>
      <c r="AC21" s="302"/>
      <c r="AD21" s="102"/>
      <c r="AE21" s="99"/>
      <c r="AF21" s="102"/>
    </row>
    <row r="22" spans="1:33" ht="26.25" customHeight="1" x14ac:dyDescent="0.15">
      <c r="A22" s="266"/>
      <c r="B22" s="318"/>
      <c r="C22" s="319"/>
      <c r="D22" s="319"/>
      <c r="E22" s="319"/>
      <c r="F22" s="319"/>
      <c r="G22" s="319"/>
      <c r="H22" s="319"/>
      <c r="I22" s="319"/>
      <c r="J22" s="319"/>
      <c r="K22" s="109"/>
      <c r="L22" s="24"/>
      <c r="M22" s="95"/>
      <c r="N22" s="117" t="str">
        <f>IF(ISBLANK(M22),"",(M22*K22/100))</f>
        <v/>
      </c>
      <c r="O22" s="25"/>
      <c r="P22" s="95"/>
      <c r="Q22" s="117" t="str">
        <f t="shared" si="0"/>
        <v/>
      </c>
      <c r="R22" s="293"/>
      <c r="S22" s="294"/>
      <c r="T22" s="52"/>
      <c r="U22" s="266"/>
      <c r="V22" s="267"/>
      <c r="W22" s="308"/>
      <c r="X22" s="290"/>
      <c r="Y22" s="290"/>
      <c r="Z22" s="290"/>
      <c r="AA22" s="290"/>
      <c r="AB22" s="301"/>
      <c r="AC22" s="302"/>
      <c r="AD22" s="102"/>
      <c r="AE22" s="99"/>
      <c r="AF22" s="102"/>
    </row>
    <row r="23" spans="1:33" ht="26.25" customHeight="1" thickBot="1" x14ac:dyDescent="0.2">
      <c r="A23" s="268"/>
      <c r="B23" s="322"/>
      <c r="C23" s="323"/>
      <c r="D23" s="323"/>
      <c r="E23" s="323"/>
      <c r="F23" s="323"/>
      <c r="G23" s="323"/>
      <c r="H23" s="323"/>
      <c r="I23" s="323"/>
      <c r="J23" s="323"/>
      <c r="K23" s="110"/>
      <c r="L23" s="22"/>
      <c r="M23" s="96"/>
      <c r="N23" s="118" t="str">
        <f>IF(ISBLANK(M23),"",(M23*K23/100))</f>
        <v/>
      </c>
      <c r="O23" s="23"/>
      <c r="P23" s="96"/>
      <c r="Q23" s="118" t="str">
        <f>IF(ISBLANK(P23),"",(P23*K23/100))</f>
        <v/>
      </c>
      <c r="R23" s="260"/>
      <c r="S23" s="261"/>
      <c r="T23" s="52"/>
      <c r="U23" s="268"/>
      <c r="V23" s="269"/>
      <c r="W23" s="291"/>
      <c r="X23" s="292"/>
      <c r="Y23" s="292"/>
      <c r="Z23" s="292"/>
      <c r="AA23" s="292"/>
      <c r="AB23" s="297"/>
      <c r="AC23" s="298"/>
      <c r="AD23" s="103"/>
      <c r="AE23" s="100"/>
      <c r="AF23" s="103"/>
    </row>
    <row r="24" spans="1:33" ht="26.25" customHeight="1" thickBot="1" x14ac:dyDescent="0.2">
      <c r="A24" s="34"/>
      <c r="B24" s="35"/>
      <c r="C24" s="35"/>
      <c r="D24" s="35"/>
      <c r="E24" s="35"/>
      <c r="F24" s="35"/>
      <c r="G24" s="35"/>
      <c r="H24" s="35"/>
      <c r="I24" s="35"/>
      <c r="J24" s="35"/>
      <c r="K24" s="36"/>
      <c r="L24" s="311" t="s">
        <v>73</v>
      </c>
      <c r="M24" s="312"/>
      <c r="N24" s="112" t="str">
        <f>IF((SUM(N13:N23)=0),"",(SUM(N13:N23)))</f>
        <v/>
      </c>
      <c r="O24" s="309" t="s">
        <v>74</v>
      </c>
      <c r="P24" s="310"/>
      <c r="Q24" s="113" t="str">
        <f>IF((SUM(Q13:Q23)=0),"",(SUM(Q13:Q23)))</f>
        <v/>
      </c>
      <c r="R24" s="37"/>
      <c r="S24" s="35"/>
      <c r="T24" s="38"/>
      <c r="U24" s="34"/>
      <c r="V24" s="35"/>
      <c r="W24" s="35"/>
      <c r="X24" s="35"/>
      <c r="Y24" s="35"/>
      <c r="Z24" s="35"/>
      <c r="AA24" s="36"/>
      <c r="AB24" s="311" t="s">
        <v>75</v>
      </c>
      <c r="AC24" s="312"/>
      <c r="AD24" s="105" t="str">
        <f>IF(COUNTA(AD13:AD23)&lt;1,"",(SUM(AD13:AD23)))</f>
        <v/>
      </c>
      <c r="AE24" s="39" t="s">
        <v>76</v>
      </c>
      <c r="AF24" s="105" t="str">
        <f>IF(COUNTA(AF13:AF23)&lt;1,"",(SUM(AF13:AF23)))</f>
        <v/>
      </c>
    </row>
    <row r="25" spans="1:33" ht="26.25" customHeight="1" thickBot="1" x14ac:dyDescent="0.2">
      <c r="A25" s="34"/>
      <c r="B25" s="35"/>
      <c r="C25" s="35"/>
      <c r="D25" s="35"/>
      <c r="E25" s="35"/>
      <c r="F25" s="35"/>
      <c r="G25" s="35"/>
      <c r="H25" s="35"/>
      <c r="I25" s="35"/>
      <c r="J25" s="35"/>
      <c r="K25" s="36"/>
      <c r="L25" s="313" t="s">
        <v>77</v>
      </c>
      <c r="M25" s="314"/>
      <c r="N25" s="314"/>
      <c r="O25" s="314"/>
      <c r="P25" s="315"/>
      <c r="Q25" s="114"/>
      <c r="R25" s="40"/>
      <c r="S25" s="35"/>
      <c r="T25" s="41"/>
      <c r="U25" s="34"/>
      <c r="V25" s="35"/>
      <c r="W25" s="35"/>
      <c r="X25" s="35"/>
      <c r="Y25" s="35"/>
      <c r="Z25" s="35"/>
      <c r="AA25" s="36"/>
      <c r="AB25" s="313" t="s">
        <v>78</v>
      </c>
      <c r="AC25" s="314"/>
      <c r="AD25" s="314"/>
      <c r="AE25" s="315"/>
      <c r="AF25" s="107"/>
    </row>
    <row r="26" spans="1:33" s="19" customFormat="1" ht="4.5" customHeight="1" thickBot="1" x14ac:dyDescent="0.2">
      <c r="A26" s="42"/>
      <c r="B26" s="42"/>
      <c r="C26" s="42"/>
      <c r="D26" s="42"/>
      <c r="E26" s="42"/>
      <c r="F26" s="42"/>
      <c r="G26" s="42"/>
      <c r="H26" s="42"/>
      <c r="I26" s="42"/>
      <c r="J26" s="42"/>
      <c r="K26" s="42"/>
      <c r="L26" s="42"/>
      <c r="M26" s="42"/>
      <c r="N26" s="42"/>
      <c r="O26" s="43"/>
      <c r="P26" s="42"/>
      <c r="Q26" s="42"/>
      <c r="R26" s="42"/>
      <c r="S26" s="42"/>
      <c r="T26" s="42"/>
      <c r="U26" s="44"/>
      <c r="V26" s="44"/>
      <c r="W26" s="44"/>
      <c r="X26" s="44"/>
      <c r="Y26" s="42"/>
      <c r="Z26" s="42"/>
      <c r="AA26" s="42"/>
      <c r="AB26" s="42"/>
      <c r="AC26" s="42"/>
      <c r="AD26" s="43"/>
      <c r="AE26" s="43"/>
      <c r="AF26" s="42"/>
      <c r="AG26" s="42"/>
    </row>
    <row r="27" spans="1:33" s="19" customFormat="1" ht="14.25" x14ac:dyDescent="0.15">
      <c r="A27" s="352" t="s">
        <v>79</v>
      </c>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4"/>
      <c r="AG27" s="42"/>
    </row>
    <row r="28" spans="1:33" s="19" customFormat="1" ht="30" customHeight="1" thickBot="1" x14ac:dyDescent="0.2">
      <c r="A28" s="355"/>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7"/>
      <c r="AG28" s="42"/>
    </row>
    <row r="29" spans="1:33" s="19" customFormat="1" ht="12" customHeight="1" x14ac:dyDescent="0.15">
      <c r="A29" s="42"/>
      <c r="B29" s="42"/>
      <c r="C29" s="42"/>
      <c r="D29" s="42"/>
      <c r="E29" s="42"/>
      <c r="F29" s="42"/>
      <c r="G29" s="42"/>
      <c r="H29" s="42"/>
      <c r="I29" s="42"/>
      <c r="J29" s="42"/>
      <c r="K29" s="42"/>
      <c r="L29" s="42"/>
      <c r="M29" s="42"/>
      <c r="N29" s="42"/>
      <c r="O29" s="43"/>
      <c r="P29" s="42"/>
      <c r="Q29" s="42"/>
      <c r="R29" s="42"/>
      <c r="S29" s="42"/>
      <c r="T29" s="42"/>
      <c r="U29" s="42"/>
      <c r="V29" s="42"/>
      <c r="W29" s="42"/>
      <c r="X29" s="42"/>
      <c r="Y29" s="42"/>
      <c r="Z29" s="42"/>
      <c r="AA29" s="42"/>
      <c r="AB29" s="42"/>
      <c r="AC29" s="42"/>
      <c r="AD29" s="45"/>
      <c r="AE29" s="43"/>
      <c r="AF29" s="42"/>
      <c r="AG29" s="42"/>
    </row>
  </sheetData>
  <mergeCells count="96">
    <mergeCell ref="A27:AF27"/>
    <mergeCell ref="A28:AF28"/>
    <mergeCell ref="W15:AA15"/>
    <mergeCell ref="AE11:AF11"/>
    <mergeCell ref="AC4:AE4"/>
    <mergeCell ref="AB13:AC13"/>
    <mergeCell ref="AB14:AC14"/>
    <mergeCell ref="B15:J15"/>
    <mergeCell ref="U11:V12"/>
    <mergeCell ref="U13:V15"/>
    <mergeCell ref="AB11:AD11"/>
    <mergeCell ref="S8:V8"/>
    <mergeCell ref="AD6:AF6"/>
    <mergeCell ref="W8:Z8"/>
    <mergeCell ref="AD7:AF7"/>
    <mergeCell ref="AA8:AC8"/>
    <mergeCell ref="AD8:AF8"/>
    <mergeCell ref="W13:W14"/>
    <mergeCell ref="D13:J13"/>
    <mergeCell ref="A11:A12"/>
    <mergeCell ref="O11:Q11"/>
    <mergeCell ref="B11:J12"/>
    <mergeCell ref="K11:K12"/>
    <mergeCell ref="L11:N11"/>
    <mergeCell ref="D14:J14"/>
    <mergeCell ref="W11:AA12"/>
    <mergeCell ref="X13:AA13"/>
    <mergeCell ref="X14:AA14"/>
    <mergeCell ref="R11:S12"/>
    <mergeCell ref="R13:S13"/>
    <mergeCell ref="R14:S14"/>
    <mergeCell ref="A1:AF1"/>
    <mergeCell ref="A3:I3"/>
    <mergeCell ref="J3:Q3"/>
    <mergeCell ref="AC3:AF3"/>
    <mergeCell ref="A4:I4"/>
    <mergeCell ref="J4:Q4"/>
    <mergeCell ref="S3:W3"/>
    <mergeCell ref="S4:W4"/>
    <mergeCell ref="X3:Y3"/>
    <mergeCell ref="X4:Y4"/>
    <mergeCell ref="A19:A23"/>
    <mergeCell ref="B19:J19"/>
    <mergeCell ref="B21:J21"/>
    <mergeCell ref="B20:J20"/>
    <mergeCell ref="A13:A15"/>
    <mergeCell ref="B13:B14"/>
    <mergeCell ref="A16:A18"/>
    <mergeCell ref="B22:J22"/>
    <mergeCell ref="B23:J23"/>
    <mergeCell ref="B16:J16"/>
    <mergeCell ref="B17:J17"/>
    <mergeCell ref="B18:J18"/>
    <mergeCell ref="O24:P24"/>
    <mergeCell ref="AB24:AC24"/>
    <mergeCell ref="L24:M24"/>
    <mergeCell ref="L25:P25"/>
    <mergeCell ref="AB25:AE25"/>
    <mergeCell ref="R22:S22"/>
    <mergeCell ref="W19:AA19"/>
    <mergeCell ref="W20:AA20"/>
    <mergeCell ref="W21:AA21"/>
    <mergeCell ref="W22:AA22"/>
    <mergeCell ref="R20:S20"/>
    <mergeCell ref="R21:S21"/>
    <mergeCell ref="R23:S23"/>
    <mergeCell ref="R17:S17"/>
    <mergeCell ref="R18:S18"/>
    <mergeCell ref="R19:S19"/>
    <mergeCell ref="AB12:AC12"/>
    <mergeCell ref="AB15:AC15"/>
    <mergeCell ref="AB16:AC16"/>
    <mergeCell ref="AB17:AC17"/>
    <mergeCell ref="U19:V23"/>
    <mergeCell ref="AB22:AC22"/>
    <mergeCell ref="AB23:AC23"/>
    <mergeCell ref="W23:AA23"/>
    <mergeCell ref="AB18:AC18"/>
    <mergeCell ref="AB19:AC19"/>
    <mergeCell ref="AB20:AC20"/>
    <mergeCell ref="AB21:AC21"/>
    <mergeCell ref="R15:S15"/>
    <mergeCell ref="R16:S16"/>
    <mergeCell ref="U16:V18"/>
    <mergeCell ref="Z3:AB3"/>
    <mergeCell ref="Z4:AB4"/>
    <mergeCell ref="W6:Z6"/>
    <mergeCell ref="AA6:AC6"/>
    <mergeCell ref="S6:V6"/>
    <mergeCell ref="S7:V7"/>
    <mergeCell ref="W7:Z7"/>
    <mergeCell ref="AA7:AC7"/>
    <mergeCell ref="X16:AA16"/>
    <mergeCell ref="W17:W18"/>
    <mergeCell ref="X17:AA17"/>
    <mergeCell ref="X18:AA18"/>
  </mergeCells>
  <phoneticPr fontId="28"/>
  <printOptions horizontalCentered="1"/>
  <pageMargins left="0.15748031496062992" right="0.15748031496062992" top="0.39370078740157483" bottom="0.19685039370078741" header="0.31496062992125984" footer="0.31496062992125984"/>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F234-99C6-4A67-935B-CA45D343FAA0}">
  <dimension ref="A1:AD39"/>
  <sheetViews>
    <sheetView showGridLines="0" zoomScaleNormal="100" zoomScaleSheetLayoutView="80" workbookViewId="0"/>
  </sheetViews>
  <sheetFormatPr defaultColWidth="3.5" defaultRowHeight="15.75" customHeight="1" x14ac:dyDescent="0.15"/>
  <cols>
    <col min="1" max="1" width="4" style="92" bestFit="1" customWidth="1"/>
    <col min="2" max="6" width="3.5" style="92"/>
    <col min="7" max="14" width="3.5" style="92" customWidth="1"/>
    <col min="15" max="16384" width="3.5" style="92"/>
  </cols>
  <sheetData>
    <row r="1" spans="1:28" ht="15.75" customHeight="1" x14ac:dyDescent="0.15">
      <c r="A1" s="124" t="s">
        <v>322</v>
      </c>
      <c r="AB1" s="7"/>
    </row>
    <row r="2" spans="1:28" ht="15.75" customHeight="1" x14ac:dyDescent="0.15">
      <c r="A2" s="124"/>
    </row>
    <row r="3" spans="1:28" ht="15.75" customHeight="1" x14ac:dyDescent="0.15">
      <c r="A3" s="191" t="s">
        <v>202</v>
      </c>
      <c r="B3" s="191"/>
      <c r="C3" s="191"/>
      <c r="D3" s="191"/>
      <c r="E3" s="191"/>
      <c r="F3" s="191"/>
      <c r="G3" s="191"/>
      <c r="H3" s="191"/>
      <c r="I3" s="191"/>
      <c r="J3" s="191"/>
      <c r="K3" s="191"/>
      <c r="L3" s="191"/>
      <c r="M3" s="191"/>
      <c r="N3" s="191"/>
      <c r="O3" s="191"/>
      <c r="P3" s="191"/>
      <c r="Q3" s="191"/>
      <c r="R3" s="191"/>
      <c r="S3" s="191"/>
      <c r="T3" s="191"/>
      <c r="U3" s="191"/>
      <c r="V3" s="191"/>
      <c r="W3" s="191"/>
      <c r="X3" s="191"/>
      <c r="Y3" s="191"/>
    </row>
    <row r="5" spans="1:28" ht="15.75" customHeight="1" thickBot="1" x14ac:dyDescent="0.2">
      <c r="B5" s="93" t="s">
        <v>81</v>
      </c>
      <c r="C5" s="93"/>
      <c r="D5" s="93"/>
      <c r="E5" s="93"/>
      <c r="F5" s="93"/>
      <c r="G5" s="93"/>
      <c r="H5" s="93"/>
      <c r="I5" s="64"/>
      <c r="J5" s="93"/>
      <c r="K5" s="93"/>
      <c r="L5" s="93"/>
      <c r="M5" s="93"/>
      <c r="N5" s="93"/>
      <c r="O5" s="93"/>
      <c r="P5" s="93" t="s">
        <v>82</v>
      </c>
      <c r="Q5" s="93"/>
      <c r="R5" s="93"/>
      <c r="S5" s="93"/>
      <c r="T5" s="93"/>
      <c r="U5" s="93"/>
      <c r="V5" s="93"/>
      <c r="W5" s="93"/>
      <c r="X5" s="93"/>
      <c r="Y5" s="93"/>
    </row>
    <row r="7" spans="1:28" ht="15.75" customHeight="1" x14ac:dyDescent="0.15">
      <c r="A7" s="92" t="s">
        <v>315</v>
      </c>
    </row>
    <row r="9" spans="1:28" ht="15.75" customHeight="1" x14ac:dyDescent="0.15">
      <c r="A9" s="92" t="s">
        <v>312</v>
      </c>
    </row>
    <row r="10" spans="1:28" ht="15.75" customHeight="1" x14ac:dyDescent="0.15">
      <c r="B10" s="175" t="s">
        <v>313</v>
      </c>
      <c r="C10" s="175"/>
      <c r="D10" s="175"/>
      <c r="E10" s="175"/>
      <c r="F10" s="175"/>
      <c r="G10" s="175"/>
      <c r="H10" s="175"/>
      <c r="I10" s="175"/>
      <c r="J10" s="175"/>
      <c r="K10" s="421" t="s">
        <v>317</v>
      </c>
      <c r="L10" s="421"/>
      <c r="M10" s="421"/>
      <c r="N10" s="421" t="s">
        <v>314</v>
      </c>
      <c r="O10" s="421"/>
      <c r="P10" s="421"/>
      <c r="Q10" s="421"/>
      <c r="R10" s="175" t="s">
        <v>316</v>
      </c>
      <c r="S10" s="175"/>
      <c r="T10" s="175"/>
      <c r="U10" s="175"/>
      <c r="V10" s="175"/>
      <c r="W10" s="175"/>
      <c r="X10" s="175"/>
      <c r="Y10" s="175"/>
    </row>
    <row r="11" spans="1:28" ht="15.75" customHeight="1" x14ac:dyDescent="0.15">
      <c r="B11" s="175"/>
      <c r="C11" s="175"/>
      <c r="D11" s="175"/>
      <c r="E11" s="175"/>
      <c r="F11" s="175"/>
      <c r="G11" s="175"/>
      <c r="H11" s="175"/>
      <c r="I11" s="175"/>
      <c r="J11" s="175"/>
      <c r="K11" s="421"/>
      <c r="L11" s="421"/>
      <c r="M11" s="421"/>
      <c r="N11" s="421"/>
      <c r="O11" s="421"/>
      <c r="P11" s="421"/>
      <c r="Q11" s="421"/>
      <c r="R11" s="183" t="s">
        <v>211</v>
      </c>
      <c r="S11" s="184"/>
      <c r="T11" s="184"/>
      <c r="U11" s="185"/>
      <c r="V11" s="175" t="s">
        <v>212</v>
      </c>
      <c r="W11" s="175"/>
      <c r="X11" s="175"/>
      <c r="Y11" s="175"/>
    </row>
    <row r="12" spans="1:28" ht="17.25" x14ac:dyDescent="0.15">
      <c r="B12" s="422"/>
      <c r="C12" s="422"/>
      <c r="D12" s="422"/>
      <c r="E12" s="422"/>
      <c r="F12" s="422"/>
      <c r="G12" s="422"/>
      <c r="H12" s="422"/>
      <c r="I12" s="422"/>
      <c r="J12" s="422"/>
      <c r="K12" s="175"/>
      <c r="L12" s="175"/>
      <c r="M12" s="175"/>
      <c r="N12" s="175"/>
      <c r="O12" s="175"/>
      <c r="P12" s="175"/>
      <c r="Q12" s="175"/>
      <c r="R12" s="175"/>
      <c r="S12" s="175"/>
      <c r="T12" s="175"/>
      <c r="U12" s="175"/>
      <c r="V12" s="175"/>
      <c r="W12" s="175"/>
      <c r="X12" s="175"/>
      <c r="Y12" s="175"/>
    </row>
    <row r="13" spans="1:28" ht="17.25" x14ac:dyDescent="0.15">
      <c r="B13" s="422"/>
      <c r="C13" s="422"/>
      <c r="D13" s="422"/>
      <c r="E13" s="422"/>
      <c r="F13" s="422"/>
      <c r="G13" s="422"/>
      <c r="H13" s="422"/>
      <c r="I13" s="422"/>
      <c r="J13" s="422"/>
      <c r="K13" s="175"/>
      <c r="L13" s="175"/>
      <c r="M13" s="175"/>
      <c r="N13" s="175"/>
      <c r="O13" s="175"/>
      <c r="P13" s="175"/>
      <c r="Q13" s="175"/>
      <c r="R13" s="175"/>
      <c r="S13" s="175"/>
      <c r="T13" s="175"/>
      <c r="U13" s="175"/>
      <c r="V13" s="175"/>
      <c r="W13" s="175"/>
      <c r="X13" s="175"/>
      <c r="Y13" s="175"/>
    </row>
    <row r="14" spans="1:28" ht="35.1" customHeight="1" x14ac:dyDescent="0.15">
      <c r="B14" s="422" t="s">
        <v>321</v>
      </c>
      <c r="C14" s="422"/>
      <c r="D14" s="422"/>
      <c r="E14" s="422"/>
      <c r="F14" s="422"/>
      <c r="G14" s="418"/>
      <c r="H14" s="419"/>
      <c r="I14" s="419"/>
      <c r="J14" s="419"/>
      <c r="K14" s="419"/>
      <c r="L14" s="419"/>
      <c r="M14" s="419"/>
      <c r="N14" s="419"/>
      <c r="O14" s="420"/>
      <c r="P14" s="184" t="s">
        <v>318</v>
      </c>
      <c r="Q14" s="185"/>
      <c r="R14" s="418"/>
      <c r="S14" s="419"/>
      <c r="T14" s="419"/>
      <c r="U14" s="419"/>
      <c r="V14" s="419"/>
      <c r="W14" s="419"/>
      <c r="X14" s="419"/>
      <c r="Y14" s="420"/>
    </row>
    <row r="15" spans="1:28" ht="16.5" customHeight="1" x14ac:dyDescent="0.15">
      <c r="B15" s="368" t="s">
        <v>320</v>
      </c>
      <c r="C15" s="368"/>
      <c r="D15" s="368"/>
      <c r="E15" s="368"/>
      <c r="F15" s="368"/>
      <c r="G15" s="368"/>
      <c r="H15" s="368"/>
      <c r="I15" s="368"/>
      <c r="J15" s="368"/>
      <c r="K15" s="368"/>
      <c r="L15" s="368"/>
      <c r="M15" s="368"/>
      <c r="N15" s="368"/>
      <c r="O15" s="368"/>
      <c r="P15" s="368"/>
      <c r="Q15" s="368"/>
      <c r="R15" s="368"/>
      <c r="S15" s="368"/>
      <c r="T15" s="368"/>
      <c r="U15" s="368"/>
      <c r="V15" s="368"/>
      <c r="W15" s="368"/>
      <c r="X15" s="368"/>
      <c r="Y15" s="368"/>
    </row>
    <row r="16" spans="1:28" ht="17.25" x14ac:dyDescent="0.15">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row>
    <row r="17" spans="1:30" ht="17.25" x14ac:dyDescent="0.15">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row>
    <row r="18" spans="1:30" ht="15.75" customHeight="1" x14ac:dyDescent="0.15">
      <c r="A18" s="92" t="s">
        <v>319</v>
      </c>
      <c r="N18" s="385" t="s">
        <v>244</v>
      </c>
      <c r="O18" s="386"/>
      <c r="P18" s="386"/>
      <c r="Q18" s="386"/>
      <c r="R18" s="386"/>
      <c r="S18" s="386"/>
      <c r="T18" s="386"/>
      <c r="U18" s="387"/>
    </row>
    <row r="19" spans="1:30" ht="15.75" customHeight="1" x14ac:dyDescent="0.15">
      <c r="A19" s="155" t="s">
        <v>338</v>
      </c>
      <c r="B19" s="156"/>
      <c r="C19" s="156"/>
      <c r="D19" s="156"/>
      <c r="E19" s="156"/>
      <c r="F19" s="156"/>
      <c r="G19" s="156"/>
      <c r="H19" s="156"/>
      <c r="I19" s="156"/>
      <c r="J19" s="156"/>
      <c r="K19" s="156"/>
      <c r="L19" s="156"/>
      <c r="M19" s="156"/>
      <c r="N19" s="157">
        <v>1</v>
      </c>
      <c r="O19" s="388" t="s">
        <v>243</v>
      </c>
      <c r="P19" s="389"/>
      <c r="Q19" s="389"/>
      <c r="R19" s="389"/>
      <c r="S19" s="389"/>
      <c r="T19" s="389"/>
      <c r="U19" s="390"/>
      <c r="V19" s="155"/>
      <c r="W19" s="155"/>
      <c r="X19" s="155"/>
      <c r="Y19" s="155"/>
    </row>
    <row r="20" spans="1:30" ht="15.75" customHeight="1" x14ac:dyDescent="0.15">
      <c r="A20" s="155"/>
      <c r="B20" s="375" t="s">
        <v>245</v>
      </c>
      <c r="C20" s="375"/>
      <c r="D20" s="375"/>
      <c r="E20" s="375"/>
      <c r="F20" s="375"/>
      <c r="G20" s="375"/>
      <c r="H20" s="375"/>
      <c r="I20" s="375"/>
      <c r="J20" s="375"/>
      <c r="K20" s="375"/>
      <c r="L20" s="156"/>
      <c r="M20" s="156"/>
      <c r="N20" s="157">
        <v>2</v>
      </c>
      <c r="O20" s="391" t="s">
        <v>242</v>
      </c>
      <c r="P20" s="392"/>
      <c r="Q20" s="392"/>
      <c r="R20" s="392"/>
      <c r="S20" s="392"/>
      <c r="T20" s="392"/>
      <c r="U20" s="393"/>
      <c r="V20" s="155"/>
      <c r="W20" s="155"/>
      <c r="X20" s="155"/>
      <c r="Y20" s="155"/>
    </row>
    <row r="21" spans="1:30" ht="15.75" customHeight="1" x14ac:dyDescent="0.15">
      <c r="A21" s="155"/>
      <c r="B21" s="375"/>
      <c r="C21" s="375"/>
      <c r="D21" s="375"/>
      <c r="E21" s="375"/>
      <c r="F21" s="375"/>
      <c r="G21" s="375"/>
      <c r="H21" s="375"/>
      <c r="I21" s="375"/>
      <c r="J21" s="375"/>
      <c r="K21" s="375"/>
      <c r="L21" s="156"/>
      <c r="M21" s="156"/>
      <c r="N21" s="157">
        <v>3</v>
      </c>
      <c r="O21" s="391" t="s">
        <v>241</v>
      </c>
      <c r="P21" s="392"/>
      <c r="Q21" s="392"/>
      <c r="R21" s="392"/>
      <c r="S21" s="392"/>
      <c r="T21" s="392"/>
      <c r="U21" s="393"/>
      <c r="V21" s="155"/>
      <c r="W21" s="155"/>
      <c r="X21" s="155"/>
      <c r="Y21" s="155"/>
    </row>
    <row r="22" spans="1:30" ht="15" customHeight="1" x14ac:dyDescent="0.15">
      <c r="A22" s="155"/>
      <c r="B22" s="158" t="s">
        <v>246</v>
      </c>
      <c r="C22" s="155"/>
      <c r="D22" s="155"/>
      <c r="E22" s="155"/>
      <c r="F22" s="155"/>
      <c r="G22" s="155"/>
      <c r="H22" s="155"/>
      <c r="I22" s="155"/>
      <c r="J22" s="155"/>
      <c r="K22" s="155"/>
      <c r="L22" s="156"/>
      <c r="M22" s="156"/>
      <c r="N22" s="159"/>
      <c r="O22" s="394"/>
      <c r="P22" s="394"/>
      <c r="Q22" s="394"/>
      <c r="R22" s="394"/>
      <c r="S22" s="394"/>
      <c r="T22" s="394"/>
      <c r="U22" s="394"/>
      <c r="V22" s="155"/>
      <c r="W22" s="155"/>
      <c r="X22" s="155"/>
      <c r="Y22" s="155"/>
    </row>
    <row r="23" spans="1:30" ht="15" customHeight="1" x14ac:dyDescent="0.15">
      <c r="A23" s="155"/>
      <c r="B23" s="155"/>
      <c r="C23" s="155"/>
      <c r="D23" s="155"/>
      <c r="E23" s="155"/>
      <c r="F23" s="155"/>
      <c r="G23" s="155"/>
      <c r="H23" s="155"/>
      <c r="I23" s="155"/>
      <c r="J23" s="155"/>
      <c r="K23" s="155"/>
      <c r="L23" s="156"/>
      <c r="M23" s="156"/>
      <c r="N23" s="156"/>
      <c r="O23" s="155"/>
      <c r="P23" s="155"/>
      <c r="Q23" s="155"/>
      <c r="R23" s="155"/>
      <c r="S23" s="155"/>
      <c r="T23" s="155"/>
      <c r="U23" s="155"/>
      <c r="V23" s="155"/>
      <c r="W23" s="155"/>
      <c r="X23" s="155"/>
      <c r="Y23" s="155"/>
    </row>
    <row r="24" spans="1:30" ht="15.75" customHeight="1" x14ac:dyDescent="0.15">
      <c r="A24" s="155" t="s">
        <v>349</v>
      </c>
      <c r="B24" s="155"/>
      <c r="C24" s="155"/>
      <c r="D24" s="155"/>
      <c r="E24" s="155"/>
      <c r="F24" s="155"/>
      <c r="G24" s="155"/>
      <c r="H24" s="155"/>
      <c r="I24" s="155"/>
      <c r="J24" s="155"/>
      <c r="K24" s="155"/>
      <c r="L24" s="155" t="s">
        <v>350</v>
      </c>
      <c r="M24" s="155"/>
      <c r="N24" s="160"/>
      <c r="O24" s="160"/>
      <c r="P24" s="160"/>
      <c r="Q24" s="160"/>
      <c r="R24" s="160"/>
      <c r="S24" s="160"/>
      <c r="T24" s="160"/>
      <c r="U24" s="160"/>
      <c r="V24" s="160"/>
      <c r="W24" s="160"/>
      <c r="X24" s="160"/>
      <c r="Y24" s="160"/>
      <c r="Z24" s="147"/>
      <c r="AB24" s="147"/>
      <c r="AC24" s="147"/>
      <c r="AD24" s="147"/>
    </row>
    <row r="25" spans="1:30" ht="15.75" customHeight="1" x14ac:dyDescent="0.15">
      <c r="A25" s="155"/>
      <c r="B25" s="375" t="s">
        <v>239</v>
      </c>
      <c r="C25" s="375"/>
      <c r="D25" s="375"/>
      <c r="E25" s="375"/>
      <c r="F25" s="375"/>
      <c r="G25" s="375"/>
      <c r="H25" s="375"/>
      <c r="I25" s="375"/>
      <c r="J25" s="375" t="s">
        <v>205</v>
      </c>
      <c r="K25" s="375"/>
      <c r="L25" s="155"/>
      <c r="M25" s="395" t="s">
        <v>351</v>
      </c>
      <c r="N25" s="396"/>
      <c r="O25" s="396"/>
      <c r="P25" s="396"/>
      <c r="Q25" s="396"/>
      <c r="R25" s="396"/>
      <c r="S25" s="396"/>
      <c r="T25" s="396"/>
      <c r="U25" s="396"/>
      <c r="V25" s="397"/>
      <c r="W25" s="404" t="s">
        <v>208</v>
      </c>
      <c r="X25" s="371"/>
      <c r="Y25" s="405"/>
      <c r="AB25" s="147"/>
      <c r="AC25" s="147"/>
      <c r="AD25" s="147"/>
    </row>
    <row r="26" spans="1:30" ht="17.25" x14ac:dyDescent="0.15">
      <c r="A26" s="155"/>
      <c r="B26" s="375"/>
      <c r="C26" s="375"/>
      <c r="D26" s="375"/>
      <c r="E26" s="375"/>
      <c r="F26" s="375"/>
      <c r="G26" s="375"/>
      <c r="H26" s="375"/>
      <c r="I26" s="375"/>
      <c r="J26" s="375"/>
      <c r="K26" s="375"/>
      <c r="L26" s="155"/>
      <c r="M26" s="398"/>
      <c r="N26" s="399"/>
      <c r="O26" s="399"/>
      <c r="P26" s="399"/>
      <c r="Q26" s="399"/>
      <c r="R26" s="399"/>
      <c r="S26" s="399"/>
      <c r="T26" s="399"/>
      <c r="U26" s="399"/>
      <c r="V26" s="400"/>
      <c r="W26" s="406"/>
      <c r="X26" s="407"/>
      <c r="Y26" s="408"/>
      <c r="AB26" s="147"/>
      <c r="AC26" s="147"/>
      <c r="AD26" s="147"/>
    </row>
    <row r="27" spans="1:30" ht="17.25" x14ac:dyDescent="0.15">
      <c r="A27" s="155"/>
      <c r="B27" s="375"/>
      <c r="C27" s="375"/>
      <c r="D27" s="375"/>
      <c r="E27" s="375"/>
      <c r="F27" s="375"/>
      <c r="G27" s="375"/>
      <c r="H27" s="375"/>
      <c r="I27" s="375"/>
      <c r="J27" s="375"/>
      <c r="K27" s="375"/>
      <c r="L27" s="155"/>
      <c r="M27" s="401"/>
      <c r="N27" s="402"/>
      <c r="O27" s="402"/>
      <c r="P27" s="402"/>
      <c r="Q27" s="402"/>
      <c r="R27" s="402"/>
      <c r="S27" s="402"/>
      <c r="T27" s="402"/>
      <c r="U27" s="402"/>
      <c r="V27" s="403"/>
      <c r="W27" s="409"/>
      <c r="X27" s="410"/>
      <c r="Y27" s="411"/>
      <c r="AB27" s="147"/>
      <c r="AC27" s="147"/>
      <c r="AD27" s="147"/>
    </row>
    <row r="28" spans="1:30" ht="15.75" customHeight="1" x14ac:dyDescent="0.15">
      <c r="A28" s="155"/>
      <c r="B28" s="160"/>
      <c r="C28" s="160"/>
      <c r="D28" s="160"/>
      <c r="E28" s="160"/>
      <c r="F28" s="160"/>
      <c r="G28" s="160"/>
      <c r="H28" s="160"/>
      <c r="I28" s="160"/>
      <c r="J28" s="160"/>
      <c r="K28" s="160"/>
      <c r="L28" s="160"/>
      <c r="M28" s="162"/>
      <c r="N28" s="160"/>
      <c r="O28" s="160"/>
      <c r="P28" s="160"/>
      <c r="Q28" s="160"/>
      <c r="R28" s="160"/>
      <c r="S28" s="156"/>
      <c r="T28" s="156"/>
      <c r="U28" s="156"/>
      <c r="V28" s="156"/>
      <c r="W28" s="156"/>
      <c r="X28" s="156"/>
      <c r="Y28" s="156"/>
      <c r="AB28" s="147"/>
      <c r="AC28" s="147"/>
      <c r="AD28" s="147"/>
    </row>
    <row r="29" spans="1:30" ht="15.75" customHeight="1" x14ac:dyDescent="0.15">
      <c r="A29" s="155" t="s">
        <v>352</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row>
    <row r="30" spans="1:30" ht="15.75" customHeight="1" x14ac:dyDescent="0.15">
      <c r="A30" s="155"/>
      <c r="B30" s="412" t="s">
        <v>203</v>
      </c>
      <c r="C30" s="413"/>
      <c r="D30" s="414"/>
      <c r="E30" s="375" t="s">
        <v>210</v>
      </c>
      <c r="F30" s="375"/>
      <c r="G30" s="375"/>
      <c r="H30" s="375"/>
      <c r="I30" s="375"/>
      <c r="J30" s="375"/>
      <c r="K30" s="375" t="s">
        <v>204</v>
      </c>
      <c r="L30" s="375"/>
      <c r="M30" s="375"/>
      <c r="N30" s="375"/>
      <c r="O30" s="375"/>
      <c r="P30" s="375"/>
      <c r="Q30" s="375"/>
      <c r="R30" s="375"/>
      <c r="S30" s="375"/>
      <c r="T30" s="375"/>
      <c r="U30" s="375"/>
      <c r="V30" s="375"/>
      <c r="W30" s="376" t="s">
        <v>205</v>
      </c>
      <c r="X30" s="377"/>
      <c r="Y30" s="378"/>
    </row>
    <row r="31" spans="1:30" ht="15.75" customHeight="1" x14ac:dyDescent="0.15">
      <c r="A31" s="155"/>
      <c r="B31" s="415"/>
      <c r="C31" s="416"/>
      <c r="D31" s="417"/>
      <c r="E31" s="375"/>
      <c r="F31" s="375"/>
      <c r="G31" s="375"/>
      <c r="H31" s="375"/>
      <c r="I31" s="375"/>
      <c r="J31" s="375"/>
      <c r="K31" s="375" t="s">
        <v>211</v>
      </c>
      <c r="L31" s="375"/>
      <c r="M31" s="375"/>
      <c r="N31" s="375"/>
      <c r="O31" s="375"/>
      <c r="P31" s="375"/>
      <c r="Q31" s="375" t="s">
        <v>212</v>
      </c>
      <c r="R31" s="375"/>
      <c r="S31" s="375"/>
      <c r="T31" s="375"/>
      <c r="U31" s="375"/>
      <c r="V31" s="375"/>
      <c r="W31" s="376"/>
      <c r="X31" s="377"/>
      <c r="Y31" s="378"/>
    </row>
    <row r="32" spans="1:30" ht="17.25" x14ac:dyDescent="0.15">
      <c r="A32" s="155"/>
      <c r="B32" s="379" t="s">
        <v>285</v>
      </c>
      <c r="C32" s="380"/>
      <c r="D32" s="380"/>
      <c r="E32" s="383"/>
      <c r="F32" s="383"/>
      <c r="G32" s="383"/>
      <c r="H32" s="383"/>
      <c r="I32" s="383"/>
      <c r="J32" s="383"/>
      <c r="K32" s="375" t="s">
        <v>214</v>
      </c>
      <c r="L32" s="375"/>
      <c r="M32" s="375"/>
      <c r="N32" s="375"/>
      <c r="O32" s="375"/>
      <c r="P32" s="375"/>
      <c r="Q32" s="375" t="s">
        <v>214</v>
      </c>
      <c r="R32" s="375"/>
      <c r="S32" s="375"/>
      <c r="T32" s="375"/>
      <c r="U32" s="375"/>
      <c r="V32" s="375"/>
      <c r="W32" s="376"/>
      <c r="X32" s="377"/>
      <c r="Y32" s="378"/>
    </row>
    <row r="33" spans="1:25" ht="17.25" x14ac:dyDescent="0.15">
      <c r="A33" s="155"/>
      <c r="B33" s="381"/>
      <c r="C33" s="382"/>
      <c r="D33" s="382"/>
      <c r="E33" s="383"/>
      <c r="F33" s="383"/>
      <c r="G33" s="383"/>
      <c r="H33" s="383"/>
      <c r="I33" s="383"/>
      <c r="J33" s="383"/>
      <c r="K33" s="384" t="s">
        <v>215</v>
      </c>
      <c r="L33" s="384"/>
      <c r="M33" s="384"/>
      <c r="N33" s="384"/>
      <c r="O33" s="384"/>
      <c r="P33" s="384"/>
      <c r="Q33" s="384" t="s">
        <v>215</v>
      </c>
      <c r="R33" s="384"/>
      <c r="S33" s="384"/>
      <c r="T33" s="384"/>
      <c r="U33" s="384"/>
      <c r="V33" s="384"/>
      <c r="W33" s="376"/>
      <c r="X33" s="377"/>
      <c r="Y33" s="378"/>
    </row>
    <row r="34" spans="1:25" ht="35.1" customHeight="1" x14ac:dyDescent="0.15">
      <c r="A34" s="155"/>
      <c r="B34" s="370" t="s">
        <v>240</v>
      </c>
      <c r="C34" s="371"/>
      <c r="D34" s="371"/>
      <c r="E34" s="372" t="s">
        <v>213</v>
      </c>
      <c r="F34" s="373"/>
      <c r="G34" s="373"/>
      <c r="H34" s="373"/>
      <c r="I34" s="373"/>
      <c r="J34" s="374"/>
      <c r="K34" s="375"/>
      <c r="L34" s="375"/>
      <c r="M34" s="375"/>
      <c r="N34" s="375"/>
      <c r="O34" s="375"/>
      <c r="P34" s="375"/>
      <c r="Q34" s="375"/>
      <c r="R34" s="375"/>
      <c r="S34" s="375"/>
      <c r="T34" s="375"/>
      <c r="U34" s="375"/>
      <c r="V34" s="375"/>
      <c r="W34" s="376"/>
      <c r="X34" s="377"/>
      <c r="Y34" s="378"/>
    </row>
    <row r="35" spans="1:25" ht="15.75" customHeight="1" x14ac:dyDescent="0.15">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row>
    <row r="36" spans="1:25" ht="15.75" customHeight="1" x14ac:dyDescent="0.15">
      <c r="A36" s="92" t="s">
        <v>310</v>
      </c>
    </row>
    <row r="37" spans="1:25" ht="15.75" customHeight="1" x14ac:dyDescent="0.15">
      <c r="B37" s="175"/>
      <c r="C37" s="175"/>
      <c r="D37" s="175"/>
      <c r="E37" s="175"/>
      <c r="F37" s="175"/>
      <c r="G37" s="175"/>
      <c r="H37" s="175"/>
      <c r="I37" s="175"/>
      <c r="J37" s="175"/>
    </row>
    <row r="38" spans="1:25" ht="15.75" customHeight="1" x14ac:dyDescent="0.15">
      <c r="B38" s="175"/>
      <c r="C38" s="175"/>
      <c r="D38" s="175"/>
      <c r="E38" s="175"/>
      <c r="F38" s="175"/>
      <c r="G38" s="175"/>
      <c r="H38" s="175"/>
      <c r="I38" s="175"/>
      <c r="J38" s="175"/>
    </row>
    <row r="39" spans="1:25" ht="15.75" customHeight="1" x14ac:dyDescent="0.15">
      <c r="B39" s="175"/>
      <c r="C39" s="175"/>
      <c r="D39" s="175"/>
      <c r="E39" s="175"/>
      <c r="F39" s="175"/>
      <c r="G39" s="175"/>
      <c r="H39" s="175"/>
      <c r="I39" s="175"/>
      <c r="J39" s="175"/>
    </row>
  </sheetData>
  <mergeCells count="52">
    <mergeCell ref="P14:Q14"/>
    <mergeCell ref="N12:Q13"/>
    <mergeCell ref="R10:Y10"/>
    <mergeCell ref="R11:U11"/>
    <mergeCell ref="V11:Y11"/>
    <mergeCell ref="R12:U13"/>
    <mergeCell ref="V12:Y13"/>
    <mergeCell ref="R14:Y14"/>
    <mergeCell ref="N10:Q11"/>
    <mergeCell ref="G14:O14"/>
    <mergeCell ref="K10:M11"/>
    <mergeCell ref="B10:J11"/>
    <mergeCell ref="B12:J13"/>
    <mergeCell ref="K12:M13"/>
    <mergeCell ref="B14:F14"/>
    <mergeCell ref="B37:J39"/>
    <mergeCell ref="A3:Y3"/>
    <mergeCell ref="N18:U18"/>
    <mergeCell ref="O19:U19"/>
    <mergeCell ref="B20:I21"/>
    <mergeCell ref="J20:K21"/>
    <mergeCell ref="O20:U20"/>
    <mergeCell ref="O21:U21"/>
    <mergeCell ref="O22:U22"/>
    <mergeCell ref="B25:I25"/>
    <mergeCell ref="J25:K25"/>
    <mergeCell ref="M25:V27"/>
    <mergeCell ref="W25:Y25"/>
    <mergeCell ref="W26:Y27"/>
    <mergeCell ref="B30:D31"/>
    <mergeCell ref="E30:J31"/>
    <mergeCell ref="K30:V30"/>
    <mergeCell ref="W30:Y30"/>
    <mergeCell ref="K31:P31"/>
    <mergeCell ref="Q31:V31"/>
    <mergeCell ref="W31:Y31"/>
    <mergeCell ref="B15:Y17"/>
    <mergeCell ref="B34:D34"/>
    <mergeCell ref="E34:J34"/>
    <mergeCell ref="K34:P34"/>
    <mergeCell ref="Q34:V34"/>
    <mergeCell ref="W34:Y34"/>
    <mergeCell ref="B32:D33"/>
    <mergeCell ref="E32:J33"/>
    <mergeCell ref="K32:P32"/>
    <mergeCell ref="Q32:V32"/>
    <mergeCell ref="W32:Y32"/>
    <mergeCell ref="K33:P33"/>
    <mergeCell ref="Q33:V33"/>
    <mergeCell ref="W33:Y33"/>
    <mergeCell ref="B26:I27"/>
    <mergeCell ref="J26:K27"/>
  </mergeCells>
  <phoneticPr fontId="28"/>
  <printOptions horizontalCentered="1"/>
  <pageMargins left="0.31496062992125984" right="0.31496062992125984" top="0.35433070866141736" bottom="0.35433070866141736" header="0.31496062992125984" footer="0.31496062992125984"/>
  <pageSetup paperSize="9"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32"/>
  <sheetViews>
    <sheetView showGridLines="0" view="pageBreakPreview" zoomScaleNormal="70" zoomScaleSheetLayoutView="100" zoomScalePageLayoutView="70" workbookViewId="0"/>
  </sheetViews>
  <sheetFormatPr defaultColWidth="8.875" defaultRowHeight="18" customHeight="1" x14ac:dyDescent="0.15"/>
  <cols>
    <col min="1" max="1" width="4.125" style="2" customWidth="1"/>
    <col min="2" max="2" width="24.75" style="2" customWidth="1"/>
    <col min="3" max="10" width="11" style="2" customWidth="1"/>
    <col min="11" max="11" width="3.25" style="2" customWidth="1"/>
    <col min="12" max="13" width="25.5" style="2" bestFit="1" customWidth="1"/>
    <col min="14" max="16384" width="8.875" style="2"/>
  </cols>
  <sheetData>
    <row r="1" spans="1:11" ht="18" customHeight="1" x14ac:dyDescent="0.15">
      <c r="A1" s="124" t="s">
        <v>323</v>
      </c>
      <c r="K1" s="7"/>
    </row>
    <row r="2" spans="1:11" s="67" customFormat="1" ht="18" customHeight="1" x14ac:dyDescent="0.15">
      <c r="A2" s="191" t="s">
        <v>80</v>
      </c>
      <c r="B2" s="189"/>
      <c r="C2" s="189"/>
      <c r="D2" s="189"/>
      <c r="E2" s="189"/>
      <c r="F2" s="189"/>
      <c r="G2" s="189"/>
      <c r="H2" s="189"/>
      <c r="I2" s="189"/>
      <c r="J2" s="189"/>
    </row>
    <row r="3" spans="1:11" s="67" customFormat="1" ht="16.5" customHeight="1" x14ac:dyDescent="0.15">
      <c r="A3" s="68"/>
      <c r="B3" s="68"/>
      <c r="C3" s="68"/>
      <c r="D3" s="68"/>
      <c r="E3" s="68"/>
      <c r="F3" s="68"/>
      <c r="G3" s="68"/>
      <c r="H3" s="68"/>
      <c r="I3" s="68"/>
      <c r="J3" s="68"/>
    </row>
    <row r="4" spans="1:11" s="67" customFormat="1" ht="20.25" customHeight="1" x14ac:dyDescent="0.15">
      <c r="A4" s="68"/>
      <c r="B4" s="68"/>
      <c r="C4" s="68"/>
      <c r="D4" s="426" t="s">
        <v>81</v>
      </c>
      <c r="E4" s="426"/>
      <c r="F4" s="426"/>
      <c r="G4" s="426"/>
      <c r="H4" s="426" t="s">
        <v>82</v>
      </c>
      <c r="I4" s="426"/>
      <c r="J4" s="426"/>
    </row>
    <row r="5" spans="1:11" s="67" customFormat="1" ht="10.5" customHeight="1" x14ac:dyDescent="0.15">
      <c r="A5" s="68"/>
      <c r="B5" s="68"/>
      <c r="C5" s="68"/>
      <c r="D5" s="68"/>
      <c r="E5" s="68"/>
      <c r="F5" s="68"/>
      <c r="G5" s="68"/>
      <c r="H5" s="68"/>
      <c r="I5" s="65"/>
      <c r="J5" s="68"/>
    </row>
    <row r="6" spans="1:11" s="67" customFormat="1" ht="18" customHeight="1" x14ac:dyDescent="0.15">
      <c r="A6" s="67" t="s">
        <v>326</v>
      </c>
    </row>
    <row r="7" spans="1:11" ht="18" customHeight="1" x14ac:dyDescent="0.15">
      <c r="A7" s="2" t="s">
        <v>83</v>
      </c>
    </row>
    <row r="8" spans="1:11" ht="18" customHeight="1" x14ac:dyDescent="0.15">
      <c r="C8" s="2" t="s">
        <v>84</v>
      </c>
    </row>
    <row r="9" spans="1:11" ht="13.5" customHeight="1" x14ac:dyDescent="0.15">
      <c r="B9" s="427" t="s">
        <v>85</v>
      </c>
      <c r="C9" s="145" t="s">
        <v>86</v>
      </c>
      <c r="D9" s="145" t="s">
        <v>87</v>
      </c>
      <c r="E9" s="145" t="s">
        <v>88</v>
      </c>
    </row>
    <row r="10" spans="1:11" ht="13.5" customHeight="1" thickBot="1" x14ac:dyDescent="0.2">
      <c r="B10" s="428"/>
      <c r="C10" s="136" t="s">
        <v>89</v>
      </c>
      <c r="D10" s="136" t="s">
        <v>90</v>
      </c>
      <c r="E10" s="136" t="s">
        <v>91</v>
      </c>
    </row>
    <row r="11" spans="1:11" ht="35.25" customHeight="1" thickBot="1" x14ac:dyDescent="0.2">
      <c r="B11" s="69"/>
      <c r="C11" s="70"/>
      <c r="D11" s="70"/>
      <c r="E11" s="70"/>
    </row>
    <row r="12" spans="1:11" ht="9" customHeight="1" x14ac:dyDescent="0.15"/>
    <row r="13" spans="1:11" ht="13.5" customHeight="1" x14ac:dyDescent="0.15">
      <c r="B13" s="429" t="s">
        <v>94</v>
      </c>
      <c r="D13" s="430" t="s">
        <v>95</v>
      </c>
      <c r="E13" s="429"/>
      <c r="G13" s="430" t="s">
        <v>96</v>
      </c>
      <c r="I13" s="430" t="s">
        <v>97</v>
      </c>
      <c r="J13" s="430"/>
    </row>
    <row r="14" spans="1:11" ht="13.5" customHeight="1" thickBot="1" x14ac:dyDescent="0.2">
      <c r="B14" s="429"/>
      <c r="D14" s="429"/>
      <c r="E14" s="429"/>
      <c r="G14" s="429"/>
      <c r="I14" s="430"/>
      <c r="J14" s="430"/>
    </row>
    <row r="15" spans="1:11" ht="18" customHeight="1" thickBot="1" x14ac:dyDescent="0.2">
      <c r="B15" s="423"/>
      <c r="C15" s="146" t="s">
        <v>98</v>
      </c>
      <c r="D15" s="143" t="s">
        <v>86</v>
      </c>
      <c r="E15" s="71">
        <f>C11</f>
        <v>0</v>
      </c>
      <c r="F15" s="146" t="s">
        <v>98</v>
      </c>
      <c r="G15" s="144"/>
      <c r="H15" s="146" t="s">
        <v>99</v>
      </c>
      <c r="I15" s="143" t="s">
        <v>86</v>
      </c>
      <c r="J15" s="72">
        <f>ROUND(B15*(E15/100)*(G15/100),1)</f>
        <v>0</v>
      </c>
    </row>
    <row r="16" spans="1:11" ht="4.9000000000000004" customHeight="1" thickBot="1" x14ac:dyDescent="0.2">
      <c r="B16" s="424"/>
      <c r="C16" s="146"/>
      <c r="D16" s="146"/>
      <c r="E16" s="73"/>
      <c r="F16" s="146"/>
      <c r="G16" s="146"/>
      <c r="I16" s="146"/>
      <c r="J16" s="74"/>
    </row>
    <row r="17" spans="1:10" ht="18" customHeight="1" thickBot="1" x14ac:dyDescent="0.2">
      <c r="B17" s="424"/>
      <c r="C17" s="146" t="s">
        <v>98</v>
      </c>
      <c r="D17" s="143" t="s">
        <v>87</v>
      </c>
      <c r="E17" s="71">
        <f>D11</f>
        <v>0</v>
      </c>
      <c r="F17" s="146" t="s">
        <v>98</v>
      </c>
      <c r="G17" s="144"/>
      <c r="H17" s="146" t="s">
        <v>99</v>
      </c>
      <c r="I17" s="143" t="s">
        <v>87</v>
      </c>
      <c r="J17" s="72">
        <f>ROUND(B15*(E17/100)*(G17/100),1)</f>
        <v>0</v>
      </c>
    </row>
    <row r="18" spans="1:10" ht="4.9000000000000004" customHeight="1" thickBot="1" x14ac:dyDescent="0.2">
      <c r="B18" s="424"/>
      <c r="C18" s="146"/>
      <c r="D18" s="146"/>
      <c r="E18" s="73"/>
      <c r="F18" s="146"/>
      <c r="G18" s="146"/>
      <c r="I18" s="146"/>
      <c r="J18" s="74"/>
    </row>
    <row r="19" spans="1:10" ht="18" customHeight="1" thickBot="1" x14ac:dyDescent="0.2">
      <c r="B19" s="425"/>
      <c r="C19" s="146" t="s">
        <v>98</v>
      </c>
      <c r="D19" s="143" t="s">
        <v>88</v>
      </c>
      <c r="E19" s="71">
        <f>E11</f>
        <v>0</v>
      </c>
      <c r="F19" s="146" t="s">
        <v>98</v>
      </c>
      <c r="G19" s="144"/>
      <c r="H19" s="146" t="s">
        <v>99</v>
      </c>
      <c r="I19" s="143" t="s">
        <v>88</v>
      </c>
      <c r="J19" s="72">
        <f>ROUND(B15*(E19/100)*(G19/100),1)</f>
        <v>0</v>
      </c>
    </row>
    <row r="20" spans="1:10" ht="10.15" customHeight="1" thickBot="1" x14ac:dyDescent="0.2">
      <c r="A20" s="75"/>
      <c r="B20" s="75"/>
      <c r="C20" s="75"/>
      <c r="D20" s="75"/>
      <c r="E20" s="75"/>
      <c r="F20" s="75"/>
      <c r="G20" s="75"/>
      <c r="H20" s="75"/>
      <c r="I20" s="75"/>
      <c r="J20" s="75"/>
    </row>
    <row r="21" spans="1:10" ht="10.15" customHeight="1" thickTop="1" x14ac:dyDescent="0.15"/>
    <row r="22" spans="1:10" ht="18" customHeight="1" x14ac:dyDescent="0.15">
      <c r="A22" s="2" t="s">
        <v>100</v>
      </c>
      <c r="G22" s="432" t="s">
        <v>101</v>
      </c>
      <c r="H22" s="433"/>
      <c r="I22" s="434"/>
    </row>
    <row r="23" spans="1:10" ht="16.5" customHeight="1" x14ac:dyDescent="0.15">
      <c r="E23" s="435" t="s">
        <v>102</v>
      </c>
      <c r="F23" s="436"/>
      <c r="G23" s="145" t="s">
        <v>86</v>
      </c>
      <c r="H23" s="145" t="s">
        <v>87</v>
      </c>
      <c r="I23" s="145" t="s">
        <v>88</v>
      </c>
    </row>
    <row r="24" spans="1:10" ht="16.5" customHeight="1" thickBot="1" x14ac:dyDescent="0.2">
      <c r="E24" s="437"/>
      <c r="F24" s="438"/>
      <c r="G24" s="136" t="s">
        <v>103</v>
      </c>
      <c r="H24" s="136" t="s">
        <v>90</v>
      </c>
      <c r="I24" s="136" t="s">
        <v>91</v>
      </c>
    </row>
    <row r="25" spans="1:10" ht="18" customHeight="1" thickBot="1" x14ac:dyDescent="0.2">
      <c r="E25" s="439"/>
      <c r="F25" s="440"/>
      <c r="G25" s="76" t="str">
        <f>IF(ISERROR(VLOOKUP($E$25,$C$63:$F$131,2,FALSE)),"",VLOOKUP($E$25,$C$63:$F$131,2,FALSE))</f>
        <v/>
      </c>
      <c r="H25" s="77" t="str">
        <f>IF(ISERROR(VLOOKUP($E$25,$C$63:$F$131,3,FALSE)),"",VLOOKUP($E$25,$C$63:$F$131,3,FALSE))</f>
        <v/>
      </c>
      <c r="I25" s="77" t="str">
        <f>IF(ISERROR(VLOOKUP($E$25,$C$63:$F$131,4,FALSE)),"",VLOOKUP($E$25,$C$63:$F$131,4,FALSE))</f>
        <v/>
      </c>
    </row>
    <row r="27" spans="1:10" ht="13.5" customHeight="1" x14ac:dyDescent="0.15">
      <c r="B27" s="441" t="s">
        <v>104</v>
      </c>
      <c r="C27" s="436"/>
      <c r="D27" s="427" t="s">
        <v>105</v>
      </c>
      <c r="E27" s="427"/>
      <c r="F27" s="427"/>
      <c r="G27" s="446" t="s">
        <v>106</v>
      </c>
      <c r="H27" s="427" t="s">
        <v>107</v>
      </c>
      <c r="I27" s="427"/>
      <c r="J27" s="427"/>
    </row>
    <row r="28" spans="1:10" ht="13.5" customHeight="1" x14ac:dyDescent="0.15">
      <c r="B28" s="437"/>
      <c r="C28" s="438"/>
      <c r="D28" s="145" t="s">
        <v>86</v>
      </c>
      <c r="E28" s="145" t="s">
        <v>87</v>
      </c>
      <c r="F28" s="145" t="s">
        <v>88</v>
      </c>
      <c r="G28" s="428"/>
      <c r="H28" s="145" t="s">
        <v>86</v>
      </c>
      <c r="I28" s="145" t="s">
        <v>87</v>
      </c>
      <c r="J28" s="145" t="s">
        <v>88</v>
      </c>
    </row>
    <row r="29" spans="1:10" ht="18" customHeight="1" thickBot="1" x14ac:dyDescent="0.2">
      <c r="B29" s="442">
        <f>B11</f>
        <v>0</v>
      </c>
      <c r="C29" s="443"/>
      <c r="D29" s="78">
        <f>E15</f>
        <v>0</v>
      </c>
      <c r="E29" s="79">
        <f>E17</f>
        <v>0</v>
      </c>
      <c r="F29" s="79">
        <f>E19</f>
        <v>0</v>
      </c>
      <c r="G29" s="120">
        <f>B15</f>
        <v>0</v>
      </c>
      <c r="H29" s="80">
        <f>J15</f>
        <v>0</v>
      </c>
      <c r="I29" s="80">
        <f>J17</f>
        <v>0</v>
      </c>
      <c r="J29" s="80">
        <f>J19</f>
        <v>0</v>
      </c>
    </row>
    <row r="30" spans="1:10" ht="18" customHeight="1" thickBot="1" x14ac:dyDescent="0.2">
      <c r="B30" s="444"/>
      <c r="C30" s="444"/>
      <c r="D30" s="81"/>
      <c r="E30" s="81"/>
      <c r="F30" s="81"/>
      <c r="G30" s="81"/>
      <c r="H30" s="82">
        <f>$G$30*(D30/100)</f>
        <v>0</v>
      </c>
      <c r="I30" s="83">
        <f>$G$30*(E30/100)</f>
        <v>0</v>
      </c>
      <c r="J30" s="83">
        <f>$G$30*(F30/100)</f>
        <v>0</v>
      </c>
    </row>
    <row r="31" spans="1:10" ht="18" customHeight="1" thickBot="1" x14ac:dyDescent="0.2">
      <c r="B31" s="444"/>
      <c r="C31" s="444"/>
      <c r="D31" s="81"/>
      <c r="E31" s="81"/>
      <c r="F31" s="81"/>
      <c r="G31" s="81"/>
      <c r="H31" s="82">
        <f>$G$31*(D31/100)</f>
        <v>0</v>
      </c>
      <c r="I31" s="82">
        <f>$G$31*(E31/100)</f>
        <v>0</v>
      </c>
      <c r="J31" s="82">
        <f>$G$31*(F31/100)</f>
        <v>0</v>
      </c>
    </row>
    <row r="32" spans="1:10" ht="18" customHeight="1" thickBot="1" x14ac:dyDescent="0.2">
      <c r="B32" s="444"/>
      <c r="C32" s="444"/>
      <c r="D32" s="81"/>
      <c r="E32" s="81"/>
      <c r="F32" s="81"/>
      <c r="G32" s="81"/>
      <c r="H32" s="82">
        <f>$G$32*(D32/100)</f>
        <v>0</v>
      </c>
      <c r="I32" s="82">
        <f>$G$32*(E32/100)</f>
        <v>0</v>
      </c>
      <c r="J32" s="82">
        <f>$G$32*(F32/100)</f>
        <v>0</v>
      </c>
    </row>
    <row r="33" spans="2:10" ht="18" customHeight="1" x14ac:dyDescent="0.15">
      <c r="B33" s="445" t="s">
        <v>108</v>
      </c>
      <c r="C33" s="445"/>
      <c r="D33" s="121">
        <f>SUM(D29:D32)</f>
        <v>0</v>
      </c>
      <c r="E33" s="121">
        <f t="shared" ref="E33:G33" si="0">SUM(E29:E32)</f>
        <v>0</v>
      </c>
      <c r="F33" s="121">
        <f t="shared" si="0"/>
        <v>0</v>
      </c>
      <c r="G33" s="121">
        <f t="shared" si="0"/>
        <v>0</v>
      </c>
      <c r="H33" s="84">
        <f>SUM(H29:H32)</f>
        <v>0</v>
      </c>
      <c r="I33" s="84">
        <f>SUM(I29:I32)</f>
        <v>0</v>
      </c>
      <c r="J33" s="84">
        <f>SUM(J29:J32)</f>
        <v>0</v>
      </c>
    </row>
    <row r="34" spans="2:10" ht="10.5" customHeight="1" x14ac:dyDescent="0.15"/>
    <row r="36" spans="2:10" ht="18" customHeight="1" x14ac:dyDescent="0.15">
      <c r="B36" s="2" t="s">
        <v>109</v>
      </c>
    </row>
    <row r="37" spans="2:10" ht="18" customHeight="1" x14ac:dyDescent="0.15">
      <c r="B37" s="2" t="s">
        <v>327</v>
      </c>
    </row>
    <row r="38" spans="2:10" ht="18" customHeight="1" x14ac:dyDescent="0.15">
      <c r="B38" s="2" t="s">
        <v>328</v>
      </c>
    </row>
    <row r="57" spans="3:13" ht="18" customHeight="1" x14ac:dyDescent="0.15">
      <c r="C57" s="2" t="s">
        <v>110</v>
      </c>
    </row>
    <row r="58" spans="3:13" ht="18" customHeight="1" x14ac:dyDescent="0.15">
      <c r="C58" s="85"/>
      <c r="D58" s="85"/>
      <c r="E58" s="85"/>
      <c r="F58" s="85"/>
    </row>
    <row r="59" spans="3:13" ht="18" customHeight="1" x14ac:dyDescent="0.15">
      <c r="C59" s="85"/>
      <c r="D59" s="85"/>
      <c r="E59" s="85"/>
      <c r="F59" s="85"/>
    </row>
    <row r="60" spans="3:13" ht="18" customHeight="1" x14ac:dyDescent="0.15">
      <c r="C60" s="85"/>
      <c r="D60" s="86"/>
      <c r="E60" s="86"/>
      <c r="F60" s="87" t="s">
        <v>111</v>
      </c>
    </row>
    <row r="61" spans="3:13" ht="18" customHeight="1" x14ac:dyDescent="0.15">
      <c r="C61" s="431" t="s">
        <v>112</v>
      </c>
      <c r="D61" s="431"/>
      <c r="E61" s="431"/>
      <c r="F61" s="431"/>
    </row>
    <row r="62" spans="3:13" ht="18" customHeight="1" x14ac:dyDescent="0.15">
      <c r="C62" s="88" t="s">
        <v>113</v>
      </c>
      <c r="D62" s="4" t="s">
        <v>86</v>
      </c>
      <c r="E62" s="4" t="s">
        <v>87</v>
      </c>
      <c r="F62" s="4" t="s">
        <v>88</v>
      </c>
      <c r="I62" s="429"/>
      <c r="J62" s="429"/>
      <c r="K62" s="429"/>
      <c r="L62" s="429"/>
      <c r="M62" s="429"/>
    </row>
    <row r="63" spans="3:13" ht="18" customHeight="1" x14ac:dyDescent="0.15">
      <c r="C63" s="89" t="s">
        <v>114</v>
      </c>
      <c r="D63" s="4">
        <v>7</v>
      </c>
      <c r="E63" s="3">
        <v>7.3</v>
      </c>
      <c r="F63" s="3">
        <v>8.5</v>
      </c>
      <c r="I63" s="429"/>
      <c r="J63" s="429"/>
    </row>
    <row r="64" spans="3:13" ht="18" customHeight="1" x14ac:dyDescent="0.15">
      <c r="C64" s="89" t="s">
        <v>115</v>
      </c>
      <c r="D64" s="4">
        <v>10</v>
      </c>
      <c r="E64" s="3">
        <v>7.3</v>
      </c>
      <c r="F64" s="3">
        <v>8.5</v>
      </c>
    </row>
    <row r="65" spans="3:16" ht="18" customHeight="1" x14ac:dyDescent="0.15">
      <c r="C65" s="89" t="s">
        <v>116</v>
      </c>
      <c r="D65" s="4">
        <v>14</v>
      </c>
      <c r="E65" s="4">
        <v>5.7</v>
      </c>
      <c r="F65" s="4">
        <v>4</v>
      </c>
    </row>
    <row r="66" spans="3:16" ht="18" customHeight="1" x14ac:dyDescent="0.15">
      <c r="C66" s="89" t="s">
        <v>117</v>
      </c>
      <c r="D66" s="4">
        <v>2</v>
      </c>
      <c r="E66" s="4">
        <v>9</v>
      </c>
      <c r="F66" s="4">
        <v>12</v>
      </c>
    </row>
    <row r="67" spans="3:16" ht="18" customHeight="1" x14ac:dyDescent="0.15">
      <c r="C67" s="89" t="s">
        <v>118</v>
      </c>
      <c r="D67" s="4">
        <v>2</v>
      </c>
      <c r="E67" s="4">
        <v>6</v>
      </c>
      <c r="F67" s="4">
        <v>7.5</v>
      </c>
    </row>
    <row r="68" spans="3:16" ht="18" customHeight="1" x14ac:dyDescent="0.15">
      <c r="C68" s="89" t="s">
        <v>119</v>
      </c>
      <c r="D68" s="4">
        <v>32</v>
      </c>
      <c r="E68" s="4">
        <v>30</v>
      </c>
      <c r="F68" s="4">
        <v>40</v>
      </c>
    </row>
    <row r="69" spans="3:16" ht="18" customHeight="1" x14ac:dyDescent="0.15">
      <c r="C69" s="89" t="s">
        <v>120</v>
      </c>
      <c r="D69" s="4">
        <v>46</v>
      </c>
      <c r="E69" s="4">
        <v>30</v>
      </c>
      <c r="F69" s="4">
        <v>30</v>
      </c>
      <c r="L69" s="2" t="s">
        <v>121</v>
      </c>
    </row>
    <row r="70" spans="3:16" ht="18" customHeight="1" x14ac:dyDescent="0.15">
      <c r="C70" s="89" t="s">
        <v>122</v>
      </c>
      <c r="D70" s="4">
        <v>34</v>
      </c>
      <c r="E70" s="4">
        <v>20</v>
      </c>
      <c r="F70" s="4">
        <v>20</v>
      </c>
      <c r="L70" s="427" t="s">
        <v>123</v>
      </c>
      <c r="M70" s="427" t="s">
        <v>124</v>
      </c>
      <c r="N70" s="427" t="s">
        <v>125</v>
      </c>
      <c r="O70" s="427"/>
      <c r="P70" s="427"/>
    </row>
    <row r="71" spans="3:16" ht="18" customHeight="1" x14ac:dyDescent="0.15">
      <c r="C71" s="89" t="s">
        <v>126</v>
      </c>
      <c r="D71" s="4">
        <v>16</v>
      </c>
      <c r="E71" s="4">
        <v>20</v>
      </c>
      <c r="F71" s="4">
        <v>15</v>
      </c>
      <c r="L71" s="427"/>
      <c r="M71" s="427"/>
      <c r="N71" s="90" t="s">
        <v>103</v>
      </c>
      <c r="O71" s="90" t="s">
        <v>90</v>
      </c>
      <c r="P71" s="90" t="s">
        <v>91</v>
      </c>
    </row>
    <row r="72" spans="3:16" ht="18" customHeight="1" x14ac:dyDescent="0.15">
      <c r="C72" s="89" t="s">
        <v>127</v>
      </c>
      <c r="D72" s="4">
        <v>16</v>
      </c>
      <c r="E72" s="4">
        <v>25</v>
      </c>
      <c r="F72" s="4">
        <v>15</v>
      </c>
      <c r="L72" s="90" t="s">
        <v>128</v>
      </c>
      <c r="M72" s="90" t="s">
        <v>129</v>
      </c>
      <c r="N72" s="90" t="s">
        <v>130</v>
      </c>
      <c r="O72" s="90" t="s">
        <v>130</v>
      </c>
      <c r="P72" s="90" t="s">
        <v>131</v>
      </c>
    </row>
    <row r="73" spans="3:16" ht="18" customHeight="1" x14ac:dyDescent="0.15">
      <c r="C73" s="89" t="s">
        <v>132</v>
      </c>
      <c r="D73" s="4">
        <v>14</v>
      </c>
      <c r="E73" s="4">
        <v>20</v>
      </c>
      <c r="F73" s="4">
        <v>10</v>
      </c>
      <c r="L73" s="90" t="s">
        <v>133</v>
      </c>
      <c r="M73" s="90" t="s">
        <v>134</v>
      </c>
      <c r="N73" s="90" t="s">
        <v>135</v>
      </c>
      <c r="O73" s="90" t="s">
        <v>136</v>
      </c>
      <c r="P73" s="90" t="s">
        <v>131</v>
      </c>
    </row>
    <row r="74" spans="3:16" ht="18" customHeight="1" x14ac:dyDescent="0.15">
      <c r="C74" s="89" t="s">
        <v>137</v>
      </c>
      <c r="D74" s="4">
        <v>16</v>
      </c>
      <c r="E74" s="4">
        <v>20</v>
      </c>
      <c r="F74" s="4">
        <v>10</v>
      </c>
      <c r="L74" s="90" t="s">
        <v>138</v>
      </c>
      <c r="M74" s="90" t="s">
        <v>139</v>
      </c>
      <c r="N74" s="90" t="s">
        <v>140</v>
      </c>
      <c r="O74" s="90" t="s">
        <v>136</v>
      </c>
      <c r="P74" s="90" t="s">
        <v>131</v>
      </c>
    </row>
    <row r="75" spans="3:16" ht="18" customHeight="1" x14ac:dyDescent="0.15">
      <c r="C75" s="89" t="s">
        <v>141</v>
      </c>
      <c r="D75" s="4">
        <v>16</v>
      </c>
      <c r="E75" s="4">
        <v>25</v>
      </c>
      <c r="F75" s="4">
        <v>15</v>
      </c>
      <c r="L75" s="90" t="s">
        <v>142</v>
      </c>
      <c r="M75" s="90" t="s">
        <v>143</v>
      </c>
      <c r="N75" s="90" t="s">
        <v>144</v>
      </c>
      <c r="O75" s="90" t="s">
        <v>136</v>
      </c>
      <c r="P75" s="90" t="s">
        <v>131</v>
      </c>
    </row>
    <row r="76" spans="3:16" ht="18" customHeight="1" x14ac:dyDescent="0.15">
      <c r="C76" s="89" t="s">
        <v>145</v>
      </c>
      <c r="D76" s="4">
        <v>16</v>
      </c>
      <c r="E76" s="4">
        <v>18</v>
      </c>
      <c r="F76" s="4">
        <v>18</v>
      </c>
    </row>
    <row r="77" spans="3:16" ht="18" customHeight="1" x14ac:dyDescent="0.15">
      <c r="C77" s="89" t="s">
        <v>146</v>
      </c>
      <c r="D77" s="4">
        <v>36</v>
      </c>
      <c r="E77" s="4">
        <v>30</v>
      </c>
      <c r="F77" s="4">
        <v>25</v>
      </c>
    </row>
    <row r="78" spans="3:16" ht="18" customHeight="1" x14ac:dyDescent="0.15">
      <c r="C78" s="89" t="s">
        <v>147</v>
      </c>
      <c r="D78" s="4">
        <v>24</v>
      </c>
      <c r="E78" s="4">
        <v>15</v>
      </c>
      <c r="F78" s="4">
        <v>12</v>
      </c>
    </row>
    <row r="79" spans="3:16" ht="18" customHeight="1" x14ac:dyDescent="0.15">
      <c r="C79" s="89" t="s">
        <v>148</v>
      </c>
      <c r="D79" s="4">
        <v>14</v>
      </c>
      <c r="E79" s="4">
        <v>15</v>
      </c>
      <c r="F79" s="4">
        <v>15</v>
      </c>
    </row>
    <row r="80" spans="3:16" ht="18" customHeight="1" x14ac:dyDescent="0.15">
      <c r="C80" s="89" t="s">
        <v>149</v>
      </c>
      <c r="D80" s="4">
        <v>22</v>
      </c>
      <c r="E80" s="3">
        <v>23.6</v>
      </c>
      <c r="F80" s="3">
        <v>23.6</v>
      </c>
    </row>
    <row r="81" spans="3:6" ht="18" customHeight="1" x14ac:dyDescent="0.15">
      <c r="C81" s="89" t="s">
        <v>150</v>
      </c>
      <c r="D81" s="4">
        <v>14</v>
      </c>
      <c r="E81" s="4">
        <v>15</v>
      </c>
      <c r="F81" s="4">
        <v>10</v>
      </c>
    </row>
    <row r="82" spans="3:6" ht="18" customHeight="1" x14ac:dyDescent="0.15">
      <c r="C82" s="89" t="s">
        <v>151</v>
      </c>
      <c r="D82" s="4">
        <v>80</v>
      </c>
      <c r="E82" s="4">
        <v>65</v>
      </c>
      <c r="F82" s="4">
        <v>70</v>
      </c>
    </row>
    <row r="83" spans="3:6" ht="18" customHeight="1" x14ac:dyDescent="0.15">
      <c r="C83" s="89" t="s">
        <v>152</v>
      </c>
      <c r="D83" s="4">
        <v>38</v>
      </c>
      <c r="E83" s="4">
        <v>40</v>
      </c>
      <c r="F83" s="4">
        <v>35</v>
      </c>
    </row>
    <row r="84" spans="3:6" ht="18" customHeight="1" x14ac:dyDescent="0.15">
      <c r="C84" s="89" t="s">
        <v>153</v>
      </c>
      <c r="D84" s="4">
        <v>24</v>
      </c>
      <c r="E84" s="4">
        <v>20</v>
      </c>
      <c r="F84" s="4">
        <v>15</v>
      </c>
    </row>
    <row r="85" spans="3:6" ht="18" customHeight="1" x14ac:dyDescent="0.15">
      <c r="C85" s="89" t="s">
        <v>154</v>
      </c>
      <c r="D85" s="4">
        <v>24</v>
      </c>
      <c r="E85" s="4">
        <v>25</v>
      </c>
      <c r="F85" s="4">
        <v>20</v>
      </c>
    </row>
    <row r="86" spans="3:6" ht="18" customHeight="1" x14ac:dyDescent="0.15">
      <c r="C86" s="89" t="s">
        <v>155</v>
      </c>
      <c r="D86" s="4">
        <v>30</v>
      </c>
      <c r="E86" s="4">
        <v>25</v>
      </c>
      <c r="F86" s="4">
        <v>20</v>
      </c>
    </row>
    <row r="87" spans="3:6" ht="18" customHeight="1" x14ac:dyDescent="0.15">
      <c r="C87" s="89" t="s">
        <v>156</v>
      </c>
      <c r="D87" s="4">
        <v>30</v>
      </c>
      <c r="E87" s="4">
        <v>20</v>
      </c>
      <c r="F87" s="4">
        <v>25</v>
      </c>
    </row>
    <row r="88" spans="3:6" ht="18" customHeight="1" x14ac:dyDescent="0.15">
      <c r="C88" s="89" t="s">
        <v>157</v>
      </c>
      <c r="D88" s="4">
        <v>30</v>
      </c>
      <c r="E88" s="4">
        <v>16</v>
      </c>
      <c r="F88" s="4">
        <v>22.4</v>
      </c>
    </row>
    <row r="89" spans="3:6" ht="18" customHeight="1" x14ac:dyDescent="0.15">
      <c r="C89" s="89" t="s">
        <v>158</v>
      </c>
      <c r="D89" s="4">
        <v>30</v>
      </c>
      <c r="E89" s="4">
        <v>23</v>
      </c>
      <c r="F89" s="4">
        <v>20.2</v>
      </c>
    </row>
    <row r="90" spans="3:6" ht="18" customHeight="1" x14ac:dyDescent="0.15">
      <c r="C90" s="89" t="s">
        <v>159</v>
      </c>
      <c r="D90" s="4">
        <v>26</v>
      </c>
      <c r="E90" s="4">
        <v>30</v>
      </c>
      <c r="F90" s="4">
        <v>25</v>
      </c>
    </row>
    <row r="91" spans="3:6" ht="18" customHeight="1" x14ac:dyDescent="0.15">
      <c r="C91" s="89" t="s">
        <v>160</v>
      </c>
      <c r="D91" s="4">
        <v>28</v>
      </c>
      <c r="E91" s="4">
        <v>25</v>
      </c>
      <c r="F91" s="4">
        <v>28</v>
      </c>
    </row>
    <row r="92" spans="3:6" ht="18" customHeight="1" x14ac:dyDescent="0.15">
      <c r="C92" s="89" t="s">
        <v>161</v>
      </c>
      <c r="D92" s="4">
        <v>30</v>
      </c>
      <c r="E92" s="5">
        <v>30</v>
      </c>
      <c r="F92" s="3">
        <v>37.700000000000003</v>
      </c>
    </row>
    <row r="93" spans="3:6" ht="18" customHeight="1" x14ac:dyDescent="0.15">
      <c r="C93" s="89" t="s">
        <v>162</v>
      </c>
      <c r="D93" s="4">
        <v>32</v>
      </c>
      <c r="E93" s="4">
        <v>15</v>
      </c>
      <c r="F93" s="4">
        <v>20</v>
      </c>
    </row>
    <row r="94" spans="3:6" ht="18" customHeight="1" x14ac:dyDescent="0.15">
      <c r="C94" s="89" t="s">
        <v>163</v>
      </c>
      <c r="D94" s="4">
        <v>14</v>
      </c>
      <c r="E94" s="4">
        <v>10</v>
      </c>
      <c r="F94" s="4">
        <v>14</v>
      </c>
    </row>
    <row r="95" spans="3:6" ht="18" customHeight="1" x14ac:dyDescent="0.15">
      <c r="C95" s="89" t="s">
        <v>164</v>
      </c>
      <c r="D95" s="4">
        <v>18</v>
      </c>
      <c r="E95" s="4">
        <v>15</v>
      </c>
      <c r="F95" s="4">
        <v>15</v>
      </c>
    </row>
    <row r="96" spans="3:6" ht="18" customHeight="1" x14ac:dyDescent="0.15">
      <c r="C96" s="89" t="s">
        <v>165</v>
      </c>
      <c r="D96" s="4">
        <v>14</v>
      </c>
      <c r="E96" s="4">
        <v>12</v>
      </c>
      <c r="F96" s="4">
        <v>12</v>
      </c>
    </row>
    <row r="97" spans="3:6" ht="18" customHeight="1" x14ac:dyDescent="0.15">
      <c r="C97" s="89" t="s">
        <v>166</v>
      </c>
      <c r="D97" s="4">
        <v>32</v>
      </c>
      <c r="E97" s="4">
        <v>30</v>
      </c>
      <c r="F97" s="4">
        <v>23.2</v>
      </c>
    </row>
    <row r="98" spans="3:6" ht="18" customHeight="1" x14ac:dyDescent="0.15">
      <c r="C98" s="89" t="s">
        <v>167</v>
      </c>
      <c r="D98" s="4">
        <v>28</v>
      </c>
      <c r="E98" s="4">
        <v>25</v>
      </c>
      <c r="F98" s="4">
        <v>20</v>
      </c>
    </row>
    <row r="99" spans="3:6" ht="18" customHeight="1" x14ac:dyDescent="0.15">
      <c r="C99" s="89" t="s">
        <v>168</v>
      </c>
      <c r="D99" s="4">
        <v>20</v>
      </c>
      <c r="E99" s="4">
        <v>27</v>
      </c>
      <c r="F99" s="4">
        <v>22.6</v>
      </c>
    </row>
    <row r="100" spans="3:6" ht="18" customHeight="1" x14ac:dyDescent="0.15">
      <c r="C100" s="89" t="s">
        <v>169</v>
      </c>
      <c r="D100" s="4">
        <v>16</v>
      </c>
      <c r="E100" s="4">
        <v>13</v>
      </c>
      <c r="F100" s="4">
        <v>7.2</v>
      </c>
    </row>
    <row r="101" spans="3:6" ht="18" customHeight="1" x14ac:dyDescent="0.15">
      <c r="C101" s="89" t="s">
        <v>170</v>
      </c>
      <c r="D101" s="4">
        <v>16</v>
      </c>
      <c r="E101" s="4">
        <v>20</v>
      </c>
      <c r="F101" s="4">
        <v>15</v>
      </c>
    </row>
    <row r="102" spans="3:6" ht="18" customHeight="1" x14ac:dyDescent="0.15">
      <c r="C102" s="89" t="s">
        <v>171</v>
      </c>
      <c r="D102" s="4">
        <v>26</v>
      </c>
      <c r="E102" s="4">
        <v>25</v>
      </c>
      <c r="F102" s="4">
        <v>25</v>
      </c>
    </row>
    <row r="103" spans="3:6" ht="18" customHeight="1" x14ac:dyDescent="0.15">
      <c r="C103" s="89" t="s">
        <v>172</v>
      </c>
      <c r="D103" s="4">
        <v>28</v>
      </c>
      <c r="E103" s="4">
        <v>25</v>
      </c>
      <c r="F103" s="4">
        <v>20</v>
      </c>
    </row>
    <row r="104" spans="3:6" ht="18" customHeight="1" x14ac:dyDescent="0.15">
      <c r="C104" s="89" t="s">
        <v>173</v>
      </c>
      <c r="D104" s="4">
        <v>18</v>
      </c>
      <c r="E104" s="4">
        <v>14</v>
      </c>
      <c r="F104" s="4">
        <v>18</v>
      </c>
    </row>
    <row r="105" spans="3:6" ht="18" customHeight="1" x14ac:dyDescent="0.15">
      <c r="C105" s="89" t="s">
        <v>174</v>
      </c>
      <c r="D105" s="4">
        <v>8</v>
      </c>
      <c r="E105" s="4">
        <v>25</v>
      </c>
      <c r="F105" s="4">
        <v>22</v>
      </c>
    </row>
    <row r="106" spans="3:6" ht="18" customHeight="1" x14ac:dyDescent="0.15">
      <c r="C106" s="89" t="s">
        <v>175</v>
      </c>
      <c r="D106" s="4">
        <v>30</v>
      </c>
      <c r="E106" s="4">
        <v>35</v>
      </c>
      <c r="F106" s="4">
        <v>25</v>
      </c>
    </row>
    <row r="107" spans="3:6" ht="18" customHeight="1" x14ac:dyDescent="0.15">
      <c r="C107" s="89" t="s">
        <v>176</v>
      </c>
      <c r="D107" s="4">
        <v>14</v>
      </c>
      <c r="E107" s="4">
        <v>20</v>
      </c>
      <c r="F107" s="4">
        <v>15</v>
      </c>
    </row>
    <row r="108" spans="3:6" ht="18" customHeight="1" x14ac:dyDescent="0.15">
      <c r="C108" s="89" t="s">
        <v>177</v>
      </c>
      <c r="D108" s="4">
        <v>32</v>
      </c>
      <c r="E108" s="4">
        <v>25</v>
      </c>
      <c r="F108" s="4">
        <v>16</v>
      </c>
    </row>
    <row r="109" spans="3:6" ht="18" customHeight="1" x14ac:dyDescent="0.15">
      <c r="C109" s="89" t="s">
        <v>178</v>
      </c>
      <c r="D109" s="4">
        <v>36</v>
      </c>
      <c r="E109" s="4">
        <v>40</v>
      </c>
      <c r="F109" s="4">
        <v>30</v>
      </c>
    </row>
    <row r="110" spans="3:6" ht="18" customHeight="1" x14ac:dyDescent="0.15">
      <c r="C110" s="89" t="s">
        <v>179</v>
      </c>
      <c r="D110" s="4">
        <v>27</v>
      </c>
      <c r="E110" s="4">
        <v>40</v>
      </c>
      <c r="F110" s="4">
        <v>35</v>
      </c>
    </row>
    <row r="111" spans="3:6" ht="18" customHeight="1" x14ac:dyDescent="0.15">
      <c r="C111" s="89" t="s">
        <v>180</v>
      </c>
      <c r="D111" s="4">
        <v>31</v>
      </c>
      <c r="E111" s="4">
        <v>45</v>
      </c>
      <c r="F111" s="4">
        <v>40</v>
      </c>
    </row>
    <row r="112" spans="3:6" ht="18" customHeight="1" x14ac:dyDescent="0.15">
      <c r="C112" s="89" t="s">
        <v>181</v>
      </c>
      <c r="D112" s="4">
        <v>26</v>
      </c>
      <c r="E112" s="4">
        <v>24</v>
      </c>
      <c r="F112" s="4">
        <v>15</v>
      </c>
    </row>
    <row r="113" spans="3:6" ht="18" customHeight="1" x14ac:dyDescent="0.15">
      <c r="C113" s="89" t="s">
        <v>182</v>
      </c>
      <c r="D113" s="4">
        <v>20</v>
      </c>
      <c r="E113" s="4">
        <v>12</v>
      </c>
      <c r="F113" s="4">
        <v>15.6</v>
      </c>
    </row>
    <row r="114" spans="3:6" ht="18" customHeight="1" x14ac:dyDescent="0.15">
      <c r="C114" s="89" t="s">
        <v>183</v>
      </c>
      <c r="D114" s="4">
        <v>12</v>
      </c>
      <c r="E114" s="4">
        <v>15</v>
      </c>
      <c r="F114" s="4">
        <v>10</v>
      </c>
    </row>
    <row r="115" spans="3:6" ht="18" customHeight="1" x14ac:dyDescent="0.15">
      <c r="C115" s="89" t="s">
        <v>184</v>
      </c>
      <c r="D115" s="4">
        <v>20</v>
      </c>
      <c r="E115" s="4">
        <v>8</v>
      </c>
      <c r="F115" s="4">
        <v>10</v>
      </c>
    </row>
    <row r="116" spans="3:6" ht="18" customHeight="1" x14ac:dyDescent="0.15">
      <c r="C116" s="89" t="s">
        <v>185</v>
      </c>
      <c r="D116" s="4">
        <v>18</v>
      </c>
      <c r="E116" s="4">
        <v>15.2</v>
      </c>
      <c r="F116" s="4">
        <v>14.4</v>
      </c>
    </row>
    <row r="117" spans="3:6" ht="18" customHeight="1" x14ac:dyDescent="0.15">
      <c r="C117" s="89" t="s">
        <v>186</v>
      </c>
      <c r="D117" s="4">
        <v>40</v>
      </c>
      <c r="E117" s="4">
        <v>36.200000000000003</v>
      </c>
      <c r="F117" s="4">
        <v>46.9</v>
      </c>
    </row>
    <row r="118" spans="3:6" ht="18" customHeight="1" x14ac:dyDescent="0.15">
      <c r="C118" s="89" t="s">
        <v>187</v>
      </c>
      <c r="D118" s="4">
        <v>25</v>
      </c>
      <c r="E118" s="4">
        <v>25</v>
      </c>
      <c r="F118" s="4">
        <v>18.600000000000001</v>
      </c>
    </row>
    <row r="119" spans="3:6" ht="18" customHeight="1" x14ac:dyDescent="0.15">
      <c r="C119" s="89" t="s">
        <v>188</v>
      </c>
      <c r="D119" s="4">
        <v>27</v>
      </c>
      <c r="E119" s="4">
        <v>14</v>
      </c>
      <c r="F119" s="4">
        <v>18</v>
      </c>
    </row>
    <row r="120" spans="3:6" ht="18" customHeight="1" x14ac:dyDescent="0.15">
      <c r="C120" s="89" t="s">
        <v>189</v>
      </c>
      <c r="D120" s="4">
        <v>20</v>
      </c>
      <c r="E120" s="4">
        <v>11</v>
      </c>
      <c r="F120" s="4">
        <v>14</v>
      </c>
    </row>
    <row r="121" spans="3:6" ht="18" customHeight="1" x14ac:dyDescent="0.15">
      <c r="C121" s="89" t="s">
        <v>190</v>
      </c>
      <c r="D121" s="4">
        <v>16</v>
      </c>
      <c r="E121" s="4">
        <v>12</v>
      </c>
      <c r="F121" s="4">
        <v>14</v>
      </c>
    </row>
    <row r="122" spans="3:6" ht="18" customHeight="1" x14ac:dyDescent="0.15">
      <c r="C122" s="89" t="s">
        <v>191</v>
      </c>
      <c r="D122" s="4">
        <v>16</v>
      </c>
      <c r="E122" s="4">
        <v>11</v>
      </c>
      <c r="F122" s="4">
        <v>14</v>
      </c>
    </row>
    <row r="123" spans="3:6" ht="18" customHeight="1" x14ac:dyDescent="0.15">
      <c r="C123" s="89" t="s">
        <v>192</v>
      </c>
      <c r="D123" s="4">
        <v>12</v>
      </c>
      <c r="E123" s="4">
        <v>8</v>
      </c>
      <c r="F123" s="4">
        <v>10</v>
      </c>
    </row>
    <row r="124" spans="3:6" ht="18" customHeight="1" x14ac:dyDescent="0.15">
      <c r="C124" s="89" t="s">
        <v>193</v>
      </c>
      <c r="D124" s="4">
        <v>8</v>
      </c>
      <c r="E124" s="4">
        <v>11</v>
      </c>
      <c r="F124" s="4">
        <v>12</v>
      </c>
    </row>
    <row r="125" spans="3:6" ht="18" customHeight="1" x14ac:dyDescent="0.15">
      <c r="C125" s="89" t="s">
        <v>194</v>
      </c>
      <c r="D125" s="4">
        <v>14</v>
      </c>
      <c r="E125" s="4">
        <v>13</v>
      </c>
      <c r="F125" s="4">
        <v>15</v>
      </c>
    </row>
    <row r="126" spans="3:6" ht="18" customHeight="1" x14ac:dyDescent="0.15">
      <c r="C126" s="89" t="s">
        <v>195</v>
      </c>
      <c r="D126" s="4">
        <v>16</v>
      </c>
      <c r="E126" s="4">
        <v>13</v>
      </c>
      <c r="F126" s="4">
        <v>13</v>
      </c>
    </row>
    <row r="127" spans="3:6" ht="18" customHeight="1" x14ac:dyDescent="0.15">
      <c r="C127" s="89" t="s">
        <v>196</v>
      </c>
      <c r="D127" s="4">
        <v>12</v>
      </c>
      <c r="E127" s="4">
        <v>8</v>
      </c>
      <c r="F127" s="4">
        <v>8</v>
      </c>
    </row>
    <row r="128" spans="3:6" ht="18" customHeight="1" x14ac:dyDescent="0.15">
      <c r="C128" s="89" t="s">
        <v>197</v>
      </c>
      <c r="D128" s="4">
        <v>18</v>
      </c>
      <c r="E128" s="4">
        <v>15</v>
      </c>
      <c r="F128" s="4">
        <v>15</v>
      </c>
    </row>
    <row r="129" spans="3:8" ht="18" customHeight="1" x14ac:dyDescent="0.15">
      <c r="C129" s="89" t="s">
        <v>198</v>
      </c>
      <c r="D129" s="4">
        <v>20</v>
      </c>
      <c r="E129" s="4">
        <v>15</v>
      </c>
      <c r="F129" s="4">
        <v>12</v>
      </c>
    </row>
    <row r="130" spans="3:8" ht="18" customHeight="1" x14ac:dyDescent="0.15">
      <c r="C130" s="89" t="s">
        <v>199</v>
      </c>
      <c r="D130" s="4">
        <v>16</v>
      </c>
      <c r="E130" s="4">
        <v>12</v>
      </c>
      <c r="F130" s="4">
        <v>14</v>
      </c>
    </row>
    <row r="131" spans="3:8" ht="18" customHeight="1" x14ac:dyDescent="0.15">
      <c r="C131" s="89" t="s">
        <v>200</v>
      </c>
      <c r="D131" s="4">
        <v>18</v>
      </c>
      <c r="E131" s="4">
        <v>16</v>
      </c>
      <c r="F131" s="4">
        <v>16</v>
      </c>
    </row>
    <row r="132" spans="3:8" ht="18" customHeight="1" x14ac:dyDescent="0.15">
      <c r="C132" s="91"/>
      <c r="D132" s="85"/>
      <c r="E132" s="85"/>
      <c r="F132" s="86"/>
      <c r="G132" s="146"/>
      <c r="H132" s="146"/>
    </row>
  </sheetData>
  <mergeCells count="28">
    <mergeCell ref="G22:I22"/>
    <mergeCell ref="E23:F24"/>
    <mergeCell ref="E25:F25"/>
    <mergeCell ref="B27:C28"/>
    <mergeCell ref="L70:L71"/>
    <mergeCell ref="B29:C29"/>
    <mergeCell ref="B30:C30"/>
    <mergeCell ref="B31:C31"/>
    <mergeCell ref="B32:C32"/>
    <mergeCell ref="B33:C33"/>
    <mergeCell ref="D27:F27"/>
    <mergeCell ref="G27:G28"/>
    <mergeCell ref="H27:J27"/>
    <mergeCell ref="N70:P70"/>
    <mergeCell ref="C61:F61"/>
    <mergeCell ref="I62:I63"/>
    <mergeCell ref="J62:J63"/>
    <mergeCell ref="K62:M62"/>
    <mergeCell ref="M70:M71"/>
    <mergeCell ref="B15:B19"/>
    <mergeCell ref="A2:J2"/>
    <mergeCell ref="D4:G4"/>
    <mergeCell ref="H4:J4"/>
    <mergeCell ref="B9:B10"/>
    <mergeCell ref="B13:B14"/>
    <mergeCell ref="D13:E14"/>
    <mergeCell ref="G13:G14"/>
    <mergeCell ref="I13:J14"/>
  </mergeCells>
  <phoneticPr fontId="14"/>
  <conditionalFormatting sqref="E15:E19 J15:J19 B29:J32 H33:J33">
    <cfRule type="cellIs" dxfId="0" priority="4" stopIfTrue="1" operator="equal">
      <formula>0</formula>
    </cfRule>
  </conditionalFormatting>
  <dataValidations count="1">
    <dataValidation type="list" allowBlank="1" showInputMessage="1" showErrorMessage="1" sqref="E25:F25" xr:uid="{00000000-0002-0000-0500-000000000000}">
      <formula1>$C$63:$C$131</formula1>
    </dataValidation>
  </dataValidations>
  <printOptions horizontalCentered="1"/>
  <pageMargins left="0.31496062992125984" right="0.31496062992125984" top="0.35433070866141736" bottom="0.35433070866141736" header="0.31496062992125984" footer="0.31496062992125984"/>
  <pageSetup paperSize="9" scale="95"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I47"/>
  <sheetViews>
    <sheetView showGridLines="0" zoomScaleNormal="100" workbookViewId="0"/>
  </sheetViews>
  <sheetFormatPr defaultColWidth="3.5" defaultRowHeight="15.75" customHeight="1" x14ac:dyDescent="0.15"/>
  <cols>
    <col min="1" max="6" width="3.5" style="92"/>
    <col min="7" max="14" width="3.5" style="92" customWidth="1"/>
    <col min="15" max="18" width="3.5" style="92"/>
    <col min="19" max="19" width="4.375" style="92" customWidth="1"/>
    <col min="20" max="16384" width="3.5" style="92"/>
  </cols>
  <sheetData>
    <row r="1" spans="1:35" ht="15.75" customHeight="1" x14ac:dyDescent="0.15">
      <c r="A1" s="156" t="s">
        <v>201</v>
      </c>
      <c r="B1" s="155"/>
      <c r="C1" s="155"/>
      <c r="D1" s="155"/>
      <c r="E1" s="155"/>
      <c r="F1" s="155"/>
      <c r="G1" s="155"/>
      <c r="H1" s="155"/>
      <c r="I1" s="155"/>
      <c r="J1" s="155"/>
      <c r="K1" s="155"/>
      <c r="L1" s="155"/>
      <c r="M1" s="155"/>
      <c r="N1" s="155"/>
      <c r="O1" s="155"/>
      <c r="P1" s="155"/>
      <c r="Q1" s="155"/>
      <c r="R1" s="155"/>
      <c r="S1" s="155"/>
      <c r="T1" s="155"/>
      <c r="U1" s="155"/>
      <c r="V1" s="155"/>
      <c r="W1" s="155"/>
      <c r="X1" s="155"/>
      <c r="Y1" s="155"/>
      <c r="AB1" s="7"/>
    </row>
    <row r="2" spans="1:35" ht="15.75" customHeight="1" x14ac:dyDescent="0.15">
      <c r="A2" s="156"/>
      <c r="B2" s="155"/>
      <c r="C2" s="155"/>
      <c r="D2" s="155"/>
      <c r="E2" s="155"/>
      <c r="F2" s="155"/>
      <c r="G2" s="155"/>
      <c r="H2" s="155"/>
      <c r="I2" s="155"/>
      <c r="J2" s="155"/>
      <c r="K2" s="155"/>
      <c r="L2" s="155"/>
      <c r="M2" s="155"/>
      <c r="N2" s="155"/>
      <c r="O2" s="155"/>
      <c r="P2" s="155"/>
      <c r="Q2" s="155"/>
      <c r="R2" s="155"/>
      <c r="S2" s="155"/>
      <c r="T2" s="155"/>
      <c r="U2" s="155"/>
      <c r="V2" s="155"/>
      <c r="W2" s="155"/>
      <c r="X2" s="155"/>
      <c r="Y2" s="155"/>
    </row>
    <row r="3" spans="1:35" ht="15.75" customHeight="1" x14ac:dyDescent="0.15">
      <c r="A3" s="455" t="s">
        <v>202</v>
      </c>
      <c r="B3" s="455"/>
      <c r="C3" s="455"/>
      <c r="D3" s="455"/>
      <c r="E3" s="455"/>
      <c r="F3" s="455"/>
      <c r="G3" s="455"/>
      <c r="H3" s="455"/>
      <c r="I3" s="455"/>
      <c r="J3" s="455"/>
      <c r="K3" s="455"/>
      <c r="L3" s="455"/>
      <c r="M3" s="455"/>
      <c r="N3" s="455"/>
      <c r="O3" s="455"/>
      <c r="P3" s="455"/>
      <c r="Q3" s="455"/>
      <c r="R3" s="455"/>
      <c r="S3" s="455"/>
      <c r="T3" s="455"/>
      <c r="U3" s="455"/>
      <c r="V3" s="455"/>
      <c r="W3" s="455"/>
      <c r="X3" s="455"/>
      <c r="Y3" s="455"/>
    </row>
    <row r="4" spans="1:35" ht="15.75" customHeight="1" x14ac:dyDescent="0.15">
      <c r="A4" s="155"/>
      <c r="B4" s="155"/>
      <c r="C4" s="155"/>
      <c r="D4" s="155"/>
      <c r="E4" s="155"/>
      <c r="F4" s="155"/>
      <c r="G4" s="155"/>
      <c r="H4" s="155"/>
      <c r="I4" s="155"/>
      <c r="J4" s="155"/>
      <c r="K4" s="155"/>
      <c r="L4" s="155"/>
      <c r="M4" s="155"/>
      <c r="N4" s="155"/>
      <c r="O4" s="155"/>
      <c r="P4" s="155"/>
      <c r="Q4" s="155"/>
      <c r="R4" s="155"/>
      <c r="S4" s="155"/>
      <c r="T4" s="155"/>
      <c r="U4" s="155"/>
      <c r="V4" s="155"/>
      <c r="W4" s="155"/>
      <c r="X4" s="155"/>
      <c r="Y4" s="155"/>
    </row>
    <row r="5" spans="1:35" ht="15.75" customHeight="1" thickBot="1" x14ac:dyDescent="0.2">
      <c r="A5" s="155"/>
      <c r="B5" s="163" t="s">
        <v>81</v>
      </c>
      <c r="C5" s="163"/>
      <c r="D5" s="163"/>
      <c r="E5" s="163"/>
      <c r="F5" s="163"/>
      <c r="G5" s="163"/>
      <c r="H5" s="163"/>
      <c r="I5" s="164"/>
      <c r="J5" s="163"/>
      <c r="K5" s="163"/>
      <c r="L5" s="163"/>
      <c r="M5" s="163"/>
      <c r="N5" s="163"/>
      <c r="O5" s="163"/>
      <c r="P5" s="163" t="s">
        <v>82</v>
      </c>
      <c r="Q5" s="163"/>
      <c r="R5" s="163"/>
      <c r="S5" s="163"/>
      <c r="T5" s="163"/>
      <c r="U5" s="163"/>
      <c r="V5" s="163"/>
      <c r="W5" s="163"/>
      <c r="X5" s="163"/>
      <c r="Y5" s="163"/>
    </row>
    <row r="6" spans="1:35" ht="15.75" customHeight="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55"/>
      <c r="Y6" s="155"/>
    </row>
    <row r="7" spans="1:35" ht="15.75" customHeight="1" x14ac:dyDescent="0.15">
      <c r="A7" s="155" t="s">
        <v>329</v>
      </c>
      <c r="B7" s="155"/>
      <c r="C7" s="155"/>
      <c r="D7" s="155"/>
      <c r="E7" s="155"/>
      <c r="F7" s="155"/>
      <c r="G7" s="155"/>
      <c r="H7" s="155"/>
      <c r="I7" s="155"/>
      <c r="J7" s="155"/>
      <c r="K7" s="155"/>
      <c r="L7" s="155"/>
      <c r="M7" s="155"/>
      <c r="N7" s="155"/>
      <c r="O7" s="155"/>
      <c r="P7" s="155"/>
      <c r="Q7" s="155"/>
      <c r="R7" s="155"/>
      <c r="S7" s="155"/>
      <c r="T7" s="155"/>
      <c r="U7" s="155"/>
      <c r="V7" s="155"/>
      <c r="W7" s="155"/>
      <c r="X7" s="155"/>
      <c r="Y7" s="155"/>
    </row>
    <row r="8" spans="1:35" ht="15.75" customHeight="1" x14ac:dyDescent="0.15">
      <c r="A8" s="155"/>
      <c r="B8" s="155"/>
      <c r="C8" s="155"/>
      <c r="D8" s="155"/>
      <c r="E8" s="155"/>
      <c r="F8" s="155"/>
      <c r="G8" s="155"/>
      <c r="H8" s="155"/>
      <c r="I8" s="155"/>
      <c r="J8" s="155"/>
      <c r="K8" s="155"/>
      <c r="L8" s="155"/>
      <c r="M8" s="155"/>
      <c r="N8" s="155"/>
      <c r="O8" s="155"/>
      <c r="P8" s="155"/>
      <c r="Q8" s="155"/>
      <c r="R8" s="155"/>
      <c r="S8" s="155"/>
      <c r="T8" s="155"/>
      <c r="U8" s="155"/>
      <c r="V8" s="155"/>
      <c r="W8" s="155"/>
      <c r="X8" s="155"/>
      <c r="Y8" s="155"/>
    </row>
    <row r="9" spans="1:35" ht="15.75" customHeight="1" x14ac:dyDescent="0.15">
      <c r="A9" s="155" t="s">
        <v>270</v>
      </c>
      <c r="B9" s="155"/>
      <c r="C9" s="155"/>
      <c r="D9" s="155"/>
      <c r="E9" s="155"/>
      <c r="F9" s="155"/>
      <c r="G9" s="155"/>
      <c r="H9" s="155"/>
      <c r="I9" s="155"/>
      <c r="J9" s="155"/>
      <c r="K9" s="155"/>
      <c r="L9" s="155"/>
      <c r="M9" s="155"/>
      <c r="N9" s="155"/>
      <c r="O9" s="155"/>
      <c r="P9" s="155"/>
      <c r="Q9" s="155"/>
      <c r="R9" s="155"/>
      <c r="S9" s="155"/>
      <c r="T9" s="155"/>
      <c r="U9" s="155"/>
      <c r="V9" s="155"/>
      <c r="W9" s="155"/>
      <c r="X9" s="155"/>
      <c r="Y9" s="155"/>
    </row>
    <row r="10" spans="1:35" ht="15.75" customHeight="1" x14ac:dyDescent="0.15">
      <c r="A10" s="155"/>
      <c r="B10" s="375" t="s">
        <v>284</v>
      </c>
      <c r="C10" s="375"/>
      <c r="D10" s="375"/>
      <c r="E10" s="375"/>
      <c r="F10" s="375" t="s">
        <v>280</v>
      </c>
      <c r="G10" s="375"/>
      <c r="H10" s="375"/>
      <c r="I10" s="375"/>
      <c r="J10" s="375"/>
      <c r="K10" s="375"/>
      <c r="L10" s="375"/>
      <c r="M10" s="375" t="s">
        <v>283</v>
      </c>
      <c r="N10" s="375"/>
      <c r="O10" s="375"/>
      <c r="P10" s="375"/>
      <c r="Q10" s="375"/>
      <c r="R10" s="375"/>
      <c r="S10" s="375"/>
      <c r="T10" s="155"/>
      <c r="U10" s="155"/>
      <c r="V10" s="155"/>
      <c r="W10" s="155"/>
      <c r="X10" s="155"/>
      <c r="Y10" s="155"/>
    </row>
    <row r="11" spans="1:35" ht="17.25" x14ac:dyDescent="0.15">
      <c r="A11" s="155"/>
      <c r="B11" s="375"/>
      <c r="C11" s="375"/>
      <c r="D11" s="375"/>
      <c r="E11" s="375"/>
      <c r="F11" s="375" t="s">
        <v>275</v>
      </c>
      <c r="G11" s="375"/>
      <c r="H11" s="375"/>
      <c r="I11" s="375"/>
      <c r="J11" s="375"/>
      <c r="K11" s="375"/>
      <c r="L11" s="375"/>
      <c r="M11" s="375"/>
      <c r="N11" s="375"/>
      <c r="O11" s="375"/>
      <c r="P11" s="375"/>
      <c r="Q11" s="375"/>
      <c r="R11" s="375"/>
      <c r="S11" s="375"/>
      <c r="T11" s="155"/>
      <c r="U11" s="155"/>
      <c r="V11" s="155"/>
      <c r="W11" s="155"/>
      <c r="X11" s="155"/>
      <c r="Y11" s="155"/>
    </row>
    <row r="12" spans="1:35" ht="17.25" x14ac:dyDescent="0.15">
      <c r="A12" s="155"/>
      <c r="B12" s="375"/>
      <c r="C12" s="375"/>
      <c r="D12" s="375"/>
      <c r="E12" s="375"/>
      <c r="F12" s="375"/>
      <c r="G12" s="375"/>
      <c r="H12" s="375"/>
      <c r="I12" s="375"/>
      <c r="J12" s="375"/>
      <c r="K12" s="375"/>
      <c r="L12" s="375"/>
      <c r="M12" s="375"/>
      <c r="N12" s="375"/>
      <c r="O12" s="375"/>
      <c r="P12" s="375"/>
      <c r="Q12" s="375"/>
      <c r="R12" s="375"/>
      <c r="S12" s="375"/>
      <c r="T12" s="155"/>
      <c r="U12" s="155"/>
      <c r="V12" s="155"/>
      <c r="W12" s="155"/>
      <c r="X12" s="155"/>
      <c r="Y12" s="155"/>
    </row>
    <row r="13" spans="1:35" ht="17.25" x14ac:dyDescent="0.15">
      <c r="A13" s="155"/>
      <c r="B13" s="375"/>
      <c r="C13" s="375"/>
      <c r="D13" s="375"/>
      <c r="E13" s="375"/>
      <c r="F13" s="375" t="s">
        <v>281</v>
      </c>
      <c r="G13" s="375"/>
      <c r="H13" s="375"/>
      <c r="I13" s="375"/>
      <c r="J13" s="375"/>
      <c r="K13" s="375"/>
      <c r="L13" s="375"/>
      <c r="M13" s="375"/>
      <c r="N13" s="375"/>
      <c r="O13" s="375"/>
      <c r="P13" s="375"/>
      <c r="Q13" s="375"/>
      <c r="R13" s="375"/>
      <c r="S13" s="375"/>
      <c r="T13" s="155"/>
      <c r="U13" s="155"/>
      <c r="V13" s="155"/>
      <c r="W13" s="155"/>
      <c r="X13" s="155"/>
      <c r="Y13" s="155"/>
    </row>
    <row r="14" spans="1:35" ht="17.25" x14ac:dyDescent="0.15">
      <c r="A14" s="155"/>
      <c r="B14" s="375"/>
      <c r="C14" s="375"/>
      <c r="D14" s="375"/>
      <c r="E14" s="375"/>
      <c r="F14" s="375"/>
      <c r="G14" s="375"/>
      <c r="H14" s="375"/>
      <c r="I14" s="375"/>
      <c r="J14" s="375"/>
      <c r="K14" s="375"/>
      <c r="L14" s="375"/>
      <c r="M14" s="375"/>
      <c r="N14" s="375"/>
      <c r="O14" s="375"/>
      <c r="P14" s="375"/>
      <c r="Q14" s="375"/>
      <c r="R14" s="375"/>
      <c r="S14" s="375"/>
      <c r="T14" s="155"/>
      <c r="U14" s="155"/>
      <c r="V14" s="155"/>
      <c r="W14" s="155"/>
      <c r="X14" s="155"/>
      <c r="Y14" s="155"/>
    </row>
    <row r="15" spans="1:35" ht="17.25" x14ac:dyDescent="0.15">
      <c r="A15" s="155"/>
      <c r="B15" s="375"/>
      <c r="C15" s="375"/>
      <c r="D15" s="375"/>
      <c r="E15" s="375"/>
      <c r="F15" s="375" t="s">
        <v>282</v>
      </c>
      <c r="G15" s="375"/>
      <c r="H15" s="375"/>
      <c r="I15" s="375"/>
      <c r="J15" s="375"/>
      <c r="K15" s="375"/>
      <c r="L15" s="375"/>
      <c r="M15" s="375"/>
      <c r="N15" s="375"/>
      <c r="O15" s="375"/>
      <c r="P15" s="375"/>
      <c r="Q15" s="375"/>
      <c r="R15" s="375"/>
      <c r="S15" s="375"/>
      <c r="T15" s="155"/>
      <c r="U15" s="155"/>
      <c r="V15" s="155"/>
      <c r="W15" s="155"/>
      <c r="X15" s="155"/>
      <c r="Y15" s="155"/>
    </row>
    <row r="16" spans="1:35" ht="17.25" x14ac:dyDescent="0.15">
      <c r="A16" s="155"/>
      <c r="B16" s="375"/>
      <c r="C16" s="375"/>
      <c r="D16" s="375"/>
      <c r="E16" s="375"/>
      <c r="F16" s="375"/>
      <c r="G16" s="375"/>
      <c r="H16" s="375"/>
      <c r="I16" s="375"/>
      <c r="J16" s="375"/>
      <c r="K16" s="375"/>
      <c r="L16" s="375"/>
      <c r="M16" s="375"/>
      <c r="N16" s="375"/>
      <c r="O16" s="375"/>
      <c r="P16" s="375"/>
      <c r="Q16" s="375"/>
      <c r="R16" s="375"/>
      <c r="S16" s="375"/>
      <c r="T16" s="155"/>
      <c r="U16" s="155"/>
      <c r="V16" s="160"/>
      <c r="W16" s="160"/>
      <c r="X16" s="160"/>
      <c r="Y16" s="160"/>
      <c r="Z16" s="147"/>
      <c r="AA16" s="147"/>
      <c r="AB16" s="147"/>
      <c r="AC16" s="147"/>
      <c r="AD16" s="147"/>
      <c r="AE16" s="147"/>
      <c r="AF16" s="147"/>
      <c r="AG16" s="147"/>
      <c r="AH16" s="147"/>
      <c r="AI16" s="147"/>
    </row>
    <row r="17" spans="1:25" ht="15.75" customHeight="1" x14ac:dyDescent="0.15">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row>
    <row r="18" spans="1:25" ht="15.75" customHeight="1" x14ac:dyDescent="0.15">
      <c r="A18" s="155" t="s">
        <v>330</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ht="22.5" customHeight="1" x14ac:dyDescent="0.15">
      <c r="A19" s="155"/>
      <c r="B19" s="412" t="s">
        <v>203</v>
      </c>
      <c r="C19" s="413"/>
      <c r="D19" s="413"/>
      <c r="E19" s="413"/>
      <c r="F19" s="413"/>
      <c r="G19" s="414"/>
      <c r="H19" s="376" t="s">
        <v>204</v>
      </c>
      <c r="I19" s="377"/>
      <c r="J19" s="377"/>
      <c r="K19" s="377"/>
      <c r="L19" s="377"/>
      <c r="M19" s="377"/>
      <c r="N19" s="377"/>
      <c r="O19" s="378"/>
      <c r="P19" s="459" t="s">
        <v>353</v>
      </c>
      <c r="Q19" s="460"/>
      <c r="R19" s="460"/>
      <c r="S19" s="461"/>
      <c r="T19" s="459" t="s">
        <v>272</v>
      </c>
      <c r="U19" s="460"/>
      <c r="V19" s="460"/>
      <c r="W19" s="461"/>
      <c r="X19" s="412" t="s">
        <v>205</v>
      </c>
      <c r="Y19" s="414"/>
    </row>
    <row r="20" spans="1:25" ht="22.5" customHeight="1" x14ac:dyDescent="0.15">
      <c r="A20" s="155"/>
      <c r="B20" s="415"/>
      <c r="C20" s="416"/>
      <c r="D20" s="416"/>
      <c r="E20" s="416"/>
      <c r="F20" s="416"/>
      <c r="G20" s="417"/>
      <c r="H20" s="376" t="s">
        <v>92</v>
      </c>
      <c r="I20" s="377"/>
      <c r="J20" s="377"/>
      <c r="K20" s="378"/>
      <c r="L20" s="376" t="s">
        <v>93</v>
      </c>
      <c r="M20" s="377"/>
      <c r="N20" s="377"/>
      <c r="O20" s="378"/>
      <c r="P20" s="462"/>
      <c r="Q20" s="463"/>
      <c r="R20" s="463"/>
      <c r="S20" s="464"/>
      <c r="T20" s="462"/>
      <c r="U20" s="463"/>
      <c r="V20" s="463"/>
      <c r="W20" s="464"/>
      <c r="X20" s="415"/>
      <c r="Y20" s="417"/>
    </row>
    <row r="21" spans="1:25" ht="22.5" customHeight="1" x14ac:dyDescent="0.15">
      <c r="A21" s="155"/>
      <c r="B21" s="456" t="s">
        <v>206</v>
      </c>
      <c r="C21" s="457"/>
      <c r="D21" s="457"/>
      <c r="E21" s="457"/>
      <c r="F21" s="457"/>
      <c r="G21" s="458"/>
      <c r="H21" s="376"/>
      <c r="I21" s="377"/>
      <c r="J21" s="377"/>
      <c r="K21" s="378"/>
      <c r="L21" s="376"/>
      <c r="M21" s="377"/>
      <c r="N21" s="377"/>
      <c r="O21" s="378"/>
      <c r="P21" s="375"/>
      <c r="Q21" s="375"/>
      <c r="R21" s="375"/>
      <c r="S21" s="375"/>
      <c r="T21" s="375"/>
      <c r="U21" s="375"/>
      <c r="V21" s="375"/>
      <c r="W21" s="375"/>
      <c r="X21" s="375"/>
      <c r="Y21" s="375"/>
    </row>
    <row r="22" spans="1:25" ht="22.5" customHeight="1" thickBot="1" x14ac:dyDescent="0.2">
      <c r="A22" s="155"/>
      <c r="B22" s="452" t="s">
        <v>207</v>
      </c>
      <c r="C22" s="453"/>
      <c r="D22" s="453"/>
      <c r="E22" s="453"/>
      <c r="F22" s="453"/>
      <c r="G22" s="454"/>
      <c r="H22" s="449"/>
      <c r="I22" s="450"/>
      <c r="J22" s="450"/>
      <c r="K22" s="451"/>
      <c r="L22" s="376"/>
      <c r="M22" s="377"/>
      <c r="N22" s="377"/>
      <c r="O22" s="378"/>
      <c r="P22" s="448"/>
      <c r="Q22" s="448"/>
      <c r="R22" s="448"/>
      <c r="S22" s="448"/>
      <c r="T22" s="448"/>
      <c r="U22" s="448"/>
      <c r="V22" s="448"/>
      <c r="W22" s="448"/>
      <c r="X22" s="447"/>
      <c r="Y22" s="447"/>
    </row>
    <row r="23" spans="1:25" ht="22.5" customHeight="1" thickTop="1" x14ac:dyDescent="0.15">
      <c r="A23" s="155"/>
      <c r="B23" s="467" t="s">
        <v>354</v>
      </c>
      <c r="C23" s="468"/>
      <c r="D23" s="468"/>
      <c r="E23" s="468"/>
      <c r="F23" s="468"/>
      <c r="G23" s="469"/>
      <c r="H23" s="467"/>
      <c r="I23" s="468"/>
      <c r="J23" s="468"/>
      <c r="K23" s="468"/>
      <c r="L23" s="470"/>
      <c r="M23" s="471"/>
      <c r="N23" s="471"/>
      <c r="O23" s="472"/>
      <c r="P23" s="465"/>
      <c r="Q23" s="465"/>
      <c r="R23" s="465"/>
      <c r="S23" s="465"/>
      <c r="T23" s="465"/>
      <c r="U23" s="465"/>
      <c r="V23" s="465"/>
      <c r="W23" s="465"/>
      <c r="X23" s="466"/>
      <c r="Y23" s="466"/>
    </row>
    <row r="24" spans="1:25" ht="17.25" x14ac:dyDescent="0.15">
      <c r="A24" s="155"/>
      <c r="B24" s="473" t="s">
        <v>273</v>
      </c>
      <c r="C24" s="473"/>
      <c r="D24" s="473"/>
      <c r="E24" s="473"/>
      <c r="F24" s="473"/>
      <c r="G24" s="473"/>
      <c r="H24" s="473"/>
      <c r="I24" s="473"/>
      <c r="J24" s="473"/>
      <c r="K24" s="473"/>
      <c r="L24" s="473"/>
      <c r="M24" s="473"/>
      <c r="N24" s="473"/>
      <c r="O24" s="473"/>
      <c r="P24" s="473"/>
      <c r="Q24" s="473"/>
      <c r="R24" s="473"/>
      <c r="S24" s="473"/>
      <c r="T24" s="473"/>
      <c r="U24" s="473"/>
      <c r="V24" s="473"/>
      <c r="W24" s="473"/>
      <c r="X24" s="473"/>
      <c r="Y24" s="473"/>
    </row>
    <row r="25" spans="1:25" ht="15.75" customHeight="1" x14ac:dyDescent="0.15">
      <c r="A25" s="155"/>
      <c r="B25" s="474" t="s">
        <v>274</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row>
    <row r="26" spans="1:25" ht="15.75" customHeight="1" x14ac:dyDescent="0.15">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row>
    <row r="27" spans="1:25" ht="15.75" customHeight="1" x14ac:dyDescent="0.15">
      <c r="A27" s="155" t="s">
        <v>271</v>
      </c>
      <c r="B27" s="155"/>
      <c r="C27" s="155"/>
      <c r="D27" s="155"/>
      <c r="E27" s="155"/>
      <c r="F27" s="155"/>
      <c r="G27" s="155"/>
      <c r="H27" s="155"/>
      <c r="I27" s="155"/>
      <c r="J27" s="155"/>
      <c r="K27" s="155"/>
      <c r="L27" s="155"/>
      <c r="M27" s="155"/>
      <c r="N27" s="388" t="s">
        <v>244</v>
      </c>
      <c r="O27" s="389"/>
      <c r="P27" s="389"/>
      <c r="Q27" s="389"/>
      <c r="R27" s="389"/>
      <c r="S27" s="389"/>
      <c r="T27" s="389"/>
      <c r="U27" s="390"/>
      <c r="V27" s="155"/>
      <c r="W27" s="155"/>
      <c r="X27" s="155"/>
      <c r="Y27" s="155"/>
    </row>
    <row r="28" spans="1:25" ht="15.75" customHeight="1" x14ac:dyDescent="0.15">
      <c r="A28" s="155" t="s">
        <v>311</v>
      </c>
      <c r="B28" s="156"/>
      <c r="C28" s="156"/>
      <c r="D28" s="156"/>
      <c r="E28" s="156"/>
      <c r="F28" s="156"/>
      <c r="G28" s="156"/>
      <c r="H28" s="156"/>
      <c r="I28" s="156"/>
      <c r="J28" s="156"/>
      <c r="K28" s="156"/>
      <c r="L28" s="156"/>
      <c r="M28" s="156"/>
      <c r="N28" s="157">
        <v>1</v>
      </c>
      <c r="O28" s="388" t="s">
        <v>243</v>
      </c>
      <c r="P28" s="389"/>
      <c r="Q28" s="389"/>
      <c r="R28" s="389"/>
      <c r="S28" s="389"/>
      <c r="T28" s="389"/>
      <c r="U28" s="390"/>
      <c r="V28" s="155"/>
      <c r="W28" s="155"/>
      <c r="X28" s="155"/>
      <c r="Y28" s="155"/>
    </row>
    <row r="29" spans="1:25" ht="15.75" customHeight="1" x14ac:dyDescent="0.15">
      <c r="A29" s="155"/>
      <c r="B29" s="375" t="s">
        <v>245</v>
      </c>
      <c r="C29" s="375"/>
      <c r="D29" s="375"/>
      <c r="E29" s="375"/>
      <c r="F29" s="375"/>
      <c r="G29" s="375"/>
      <c r="H29" s="375"/>
      <c r="I29" s="375"/>
      <c r="J29" s="375"/>
      <c r="K29" s="375"/>
      <c r="L29" s="156"/>
      <c r="M29" s="156"/>
      <c r="N29" s="157">
        <v>2</v>
      </c>
      <c r="O29" s="391" t="s">
        <v>242</v>
      </c>
      <c r="P29" s="392"/>
      <c r="Q29" s="392"/>
      <c r="R29" s="392"/>
      <c r="S29" s="392"/>
      <c r="T29" s="392"/>
      <c r="U29" s="393"/>
      <c r="V29" s="155"/>
      <c r="W29" s="155"/>
      <c r="X29" s="155"/>
      <c r="Y29" s="155"/>
    </row>
    <row r="30" spans="1:25" ht="15.75" customHeight="1" x14ac:dyDescent="0.15">
      <c r="A30" s="155"/>
      <c r="B30" s="375"/>
      <c r="C30" s="375"/>
      <c r="D30" s="375"/>
      <c r="E30" s="375"/>
      <c r="F30" s="375"/>
      <c r="G30" s="375"/>
      <c r="H30" s="375"/>
      <c r="I30" s="375"/>
      <c r="J30" s="375"/>
      <c r="K30" s="375"/>
      <c r="L30" s="156"/>
      <c r="M30" s="156"/>
      <c r="N30" s="157">
        <v>3</v>
      </c>
      <c r="O30" s="391" t="s">
        <v>241</v>
      </c>
      <c r="P30" s="392"/>
      <c r="Q30" s="392"/>
      <c r="R30" s="392"/>
      <c r="S30" s="392"/>
      <c r="T30" s="392"/>
      <c r="U30" s="393"/>
      <c r="V30" s="155"/>
      <c r="W30" s="155"/>
      <c r="X30" s="155"/>
      <c r="Y30" s="155"/>
    </row>
    <row r="31" spans="1:25" ht="15" customHeight="1" x14ac:dyDescent="0.15">
      <c r="A31" s="155"/>
      <c r="B31" s="158" t="s">
        <v>246</v>
      </c>
      <c r="C31" s="155"/>
      <c r="D31" s="155"/>
      <c r="E31" s="155"/>
      <c r="F31" s="155"/>
      <c r="G31" s="155"/>
      <c r="H31" s="155"/>
      <c r="I31" s="155"/>
      <c r="J31" s="155"/>
      <c r="K31" s="155"/>
      <c r="L31" s="156"/>
      <c r="M31" s="156"/>
      <c r="N31" s="159"/>
      <c r="O31" s="394"/>
      <c r="P31" s="394"/>
      <c r="Q31" s="394"/>
      <c r="R31" s="394"/>
      <c r="S31" s="394"/>
      <c r="T31" s="394"/>
      <c r="U31" s="394"/>
      <c r="V31" s="155"/>
      <c r="W31" s="155"/>
      <c r="X31" s="155"/>
      <c r="Y31" s="155"/>
    </row>
    <row r="32" spans="1:25" ht="15" customHeight="1" x14ac:dyDescent="0.15">
      <c r="A32" s="155"/>
      <c r="B32" s="155"/>
      <c r="C32" s="155"/>
      <c r="D32" s="155"/>
      <c r="E32" s="155"/>
      <c r="F32" s="155"/>
      <c r="G32" s="155"/>
      <c r="H32" s="155"/>
      <c r="I32" s="155"/>
      <c r="J32" s="155"/>
      <c r="K32" s="155"/>
      <c r="L32" s="156"/>
      <c r="M32" s="156"/>
      <c r="N32" s="156"/>
      <c r="O32" s="155"/>
      <c r="P32" s="155"/>
      <c r="Q32" s="155"/>
      <c r="R32" s="155"/>
      <c r="S32" s="155"/>
      <c r="T32" s="155"/>
      <c r="U32" s="155"/>
      <c r="V32" s="155"/>
      <c r="W32" s="155"/>
      <c r="X32" s="155"/>
      <c r="Y32" s="155"/>
    </row>
    <row r="33" spans="1:30" ht="15.75" customHeight="1" x14ac:dyDescent="0.15">
      <c r="A33" s="155" t="s">
        <v>339</v>
      </c>
      <c r="B33" s="155"/>
      <c r="C33" s="155"/>
      <c r="D33" s="155"/>
      <c r="E33" s="155"/>
      <c r="F33" s="155"/>
      <c r="G33" s="155"/>
      <c r="H33" s="155"/>
      <c r="I33" s="155"/>
      <c r="J33" s="155"/>
      <c r="K33" s="155"/>
      <c r="L33" s="155" t="s">
        <v>355</v>
      </c>
      <c r="M33" s="155"/>
      <c r="N33" s="160"/>
      <c r="O33" s="160"/>
      <c r="P33" s="160"/>
      <c r="Q33" s="160"/>
      <c r="R33" s="160"/>
      <c r="S33" s="160"/>
      <c r="T33" s="160"/>
      <c r="U33" s="160"/>
      <c r="V33" s="160"/>
      <c r="W33" s="160"/>
      <c r="X33" s="160"/>
      <c r="Y33" s="160"/>
      <c r="Z33" s="147"/>
      <c r="AB33" s="147"/>
      <c r="AC33" s="147"/>
      <c r="AD33" s="147"/>
    </row>
    <row r="34" spans="1:30" ht="15.75" customHeight="1" x14ac:dyDescent="0.15">
      <c r="A34" s="155"/>
      <c r="B34" s="375" t="s">
        <v>239</v>
      </c>
      <c r="C34" s="375"/>
      <c r="D34" s="375"/>
      <c r="E34" s="375"/>
      <c r="F34" s="375"/>
      <c r="G34" s="375"/>
      <c r="H34" s="375"/>
      <c r="I34" s="375"/>
      <c r="J34" s="375" t="s">
        <v>205</v>
      </c>
      <c r="K34" s="375"/>
      <c r="L34" s="155"/>
      <c r="M34" s="395" t="s">
        <v>351</v>
      </c>
      <c r="N34" s="396"/>
      <c r="O34" s="396"/>
      <c r="P34" s="396"/>
      <c r="Q34" s="396"/>
      <c r="R34" s="396"/>
      <c r="S34" s="396"/>
      <c r="T34" s="396"/>
      <c r="U34" s="396"/>
      <c r="V34" s="397"/>
      <c r="W34" s="404" t="s">
        <v>208</v>
      </c>
      <c r="X34" s="371"/>
      <c r="Y34" s="405"/>
      <c r="AB34" s="147"/>
      <c r="AC34" s="147"/>
      <c r="AD34" s="147"/>
    </row>
    <row r="35" spans="1:30" ht="17.25" x14ac:dyDescent="0.15">
      <c r="A35" s="155"/>
      <c r="B35" s="375"/>
      <c r="C35" s="375"/>
      <c r="D35" s="375"/>
      <c r="E35" s="375"/>
      <c r="F35" s="375"/>
      <c r="G35" s="375"/>
      <c r="H35" s="375"/>
      <c r="I35" s="375"/>
      <c r="J35" s="375"/>
      <c r="K35" s="375"/>
      <c r="L35" s="155"/>
      <c r="M35" s="398"/>
      <c r="N35" s="399"/>
      <c r="O35" s="399"/>
      <c r="P35" s="399"/>
      <c r="Q35" s="399"/>
      <c r="R35" s="399"/>
      <c r="S35" s="399"/>
      <c r="T35" s="399"/>
      <c r="U35" s="399"/>
      <c r="V35" s="400"/>
      <c r="W35" s="406"/>
      <c r="X35" s="407"/>
      <c r="Y35" s="408"/>
      <c r="AB35" s="147"/>
      <c r="AC35" s="147"/>
      <c r="AD35" s="147"/>
    </row>
    <row r="36" spans="1:30" ht="17.25" x14ac:dyDescent="0.15">
      <c r="A36" s="155"/>
      <c r="B36" s="375"/>
      <c r="C36" s="375"/>
      <c r="D36" s="375"/>
      <c r="E36" s="375"/>
      <c r="F36" s="375"/>
      <c r="G36" s="375"/>
      <c r="H36" s="375"/>
      <c r="I36" s="375"/>
      <c r="J36" s="375"/>
      <c r="K36" s="375"/>
      <c r="L36" s="155"/>
      <c r="M36" s="401"/>
      <c r="N36" s="402"/>
      <c r="O36" s="402"/>
      <c r="P36" s="402"/>
      <c r="Q36" s="402"/>
      <c r="R36" s="402"/>
      <c r="S36" s="402"/>
      <c r="T36" s="402"/>
      <c r="U36" s="402"/>
      <c r="V36" s="403"/>
      <c r="W36" s="409"/>
      <c r="X36" s="410"/>
      <c r="Y36" s="411"/>
      <c r="AB36" s="147"/>
      <c r="AC36" s="147"/>
      <c r="AD36" s="147"/>
    </row>
    <row r="37" spans="1:30" ht="15.75" customHeight="1" x14ac:dyDescent="0.15">
      <c r="A37" s="155"/>
      <c r="B37" s="160"/>
      <c r="C37" s="160"/>
      <c r="D37" s="160"/>
      <c r="E37" s="160"/>
      <c r="F37" s="160"/>
      <c r="G37" s="160"/>
      <c r="H37" s="160"/>
      <c r="I37" s="160"/>
      <c r="J37" s="160"/>
      <c r="K37" s="160"/>
      <c r="L37" s="160"/>
      <c r="M37" s="162"/>
      <c r="N37" s="160"/>
      <c r="O37" s="160"/>
      <c r="P37" s="160"/>
      <c r="Q37" s="160"/>
      <c r="R37" s="160"/>
      <c r="S37" s="156"/>
      <c r="T37" s="156"/>
      <c r="U37" s="156"/>
      <c r="V37" s="156"/>
      <c r="W37" s="156"/>
      <c r="X37" s="156"/>
      <c r="Y37" s="156"/>
      <c r="AB37" s="147"/>
      <c r="AC37" s="147"/>
      <c r="AD37" s="147"/>
    </row>
    <row r="38" spans="1:30" ht="15.75" customHeight="1" x14ac:dyDescent="0.15">
      <c r="A38" s="155" t="s">
        <v>356</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30" ht="15.75" customHeight="1" x14ac:dyDescent="0.15">
      <c r="A39" s="155"/>
      <c r="B39" s="412" t="s">
        <v>203</v>
      </c>
      <c r="C39" s="413"/>
      <c r="D39" s="414"/>
      <c r="E39" s="375" t="s">
        <v>210</v>
      </c>
      <c r="F39" s="375"/>
      <c r="G39" s="375"/>
      <c r="H39" s="375"/>
      <c r="I39" s="375"/>
      <c r="J39" s="375"/>
      <c r="K39" s="375" t="s">
        <v>204</v>
      </c>
      <c r="L39" s="375"/>
      <c r="M39" s="375"/>
      <c r="N39" s="375"/>
      <c r="O39" s="375"/>
      <c r="P39" s="375"/>
      <c r="Q39" s="375"/>
      <c r="R39" s="375"/>
      <c r="S39" s="375"/>
      <c r="T39" s="375"/>
      <c r="U39" s="375"/>
      <c r="V39" s="375"/>
      <c r="W39" s="376" t="s">
        <v>205</v>
      </c>
      <c r="X39" s="377"/>
      <c r="Y39" s="378"/>
    </row>
    <row r="40" spans="1:30" ht="15.75" customHeight="1" x14ac:dyDescent="0.15">
      <c r="A40" s="155"/>
      <c r="B40" s="415"/>
      <c r="C40" s="416"/>
      <c r="D40" s="417"/>
      <c r="E40" s="375"/>
      <c r="F40" s="375"/>
      <c r="G40" s="375"/>
      <c r="H40" s="375"/>
      <c r="I40" s="375"/>
      <c r="J40" s="375"/>
      <c r="K40" s="375" t="s">
        <v>211</v>
      </c>
      <c r="L40" s="375"/>
      <c r="M40" s="375"/>
      <c r="N40" s="375"/>
      <c r="O40" s="375"/>
      <c r="P40" s="375"/>
      <c r="Q40" s="375" t="s">
        <v>212</v>
      </c>
      <c r="R40" s="375"/>
      <c r="S40" s="375"/>
      <c r="T40" s="375"/>
      <c r="U40" s="375"/>
      <c r="V40" s="375"/>
      <c r="W40" s="376"/>
      <c r="X40" s="377"/>
      <c r="Y40" s="378"/>
    </row>
    <row r="41" spans="1:30" ht="17.25" x14ac:dyDescent="0.15">
      <c r="A41" s="155"/>
      <c r="B41" s="379" t="s">
        <v>285</v>
      </c>
      <c r="C41" s="380"/>
      <c r="D41" s="380"/>
      <c r="E41" s="383"/>
      <c r="F41" s="383"/>
      <c r="G41" s="383"/>
      <c r="H41" s="383"/>
      <c r="I41" s="383"/>
      <c r="J41" s="383"/>
      <c r="K41" s="375" t="s">
        <v>214</v>
      </c>
      <c r="L41" s="375"/>
      <c r="M41" s="375"/>
      <c r="N41" s="375"/>
      <c r="O41" s="375"/>
      <c r="P41" s="375"/>
      <c r="Q41" s="375" t="s">
        <v>214</v>
      </c>
      <c r="R41" s="375"/>
      <c r="S41" s="375"/>
      <c r="T41" s="375"/>
      <c r="U41" s="375"/>
      <c r="V41" s="375"/>
      <c r="W41" s="376"/>
      <c r="X41" s="377"/>
      <c r="Y41" s="378"/>
    </row>
    <row r="42" spans="1:30" ht="17.25" x14ac:dyDescent="0.15">
      <c r="A42" s="155"/>
      <c r="B42" s="381"/>
      <c r="C42" s="382"/>
      <c r="D42" s="382"/>
      <c r="E42" s="383"/>
      <c r="F42" s="383"/>
      <c r="G42" s="383"/>
      <c r="H42" s="383"/>
      <c r="I42" s="383"/>
      <c r="J42" s="383"/>
      <c r="K42" s="384" t="s">
        <v>215</v>
      </c>
      <c r="L42" s="384"/>
      <c r="M42" s="384"/>
      <c r="N42" s="384"/>
      <c r="O42" s="384"/>
      <c r="P42" s="384"/>
      <c r="Q42" s="384" t="s">
        <v>215</v>
      </c>
      <c r="R42" s="384"/>
      <c r="S42" s="384"/>
      <c r="T42" s="384"/>
      <c r="U42" s="384"/>
      <c r="V42" s="384"/>
      <c r="W42" s="376"/>
      <c r="X42" s="377"/>
      <c r="Y42" s="378"/>
    </row>
    <row r="43" spans="1:30" ht="35.1" customHeight="1" x14ac:dyDescent="0.15">
      <c r="A43" s="155"/>
      <c r="B43" s="370" t="s">
        <v>240</v>
      </c>
      <c r="C43" s="371"/>
      <c r="D43" s="371"/>
      <c r="E43" s="372" t="s">
        <v>213</v>
      </c>
      <c r="F43" s="373"/>
      <c r="G43" s="373"/>
      <c r="H43" s="373"/>
      <c r="I43" s="373"/>
      <c r="J43" s="374"/>
      <c r="K43" s="375"/>
      <c r="L43" s="375"/>
      <c r="M43" s="375"/>
      <c r="N43" s="375"/>
      <c r="O43" s="375"/>
      <c r="P43" s="375"/>
      <c r="Q43" s="375"/>
      <c r="R43" s="375"/>
      <c r="S43" s="375"/>
      <c r="T43" s="375"/>
      <c r="U43" s="375"/>
      <c r="V43" s="375"/>
      <c r="W43" s="376"/>
      <c r="X43" s="377"/>
      <c r="Y43" s="378"/>
    </row>
    <row r="44" spans="1:30" ht="15.75" customHeight="1" x14ac:dyDescent="0.15">
      <c r="A44" s="155"/>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30" ht="15.75" customHeight="1" x14ac:dyDescent="0.15">
      <c r="A45" s="155" t="s">
        <v>331</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30" ht="22.5" customHeight="1" x14ac:dyDescent="0.15">
      <c r="A46" s="155"/>
      <c r="B46" s="375"/>
      <c r="C46" s="375"/>
      <c r="D46" s="375"/>
      <c r="E46" s="375"/>
      <c r="F46" s="375"/>
      <c r="G46" s="375"/>
      <c r="H46" s="375"/>
      <c r="I46" s="375"/>
      <c r="J46" s="375"/>
      <c r="K46" s="155"/>
      <c r="L46" s="155"/>
      <c r="M46" s="155"/>
      <c r="N46" s="155"/>
      <c r="O46" s="155"/>
      <c r="P46" s="155"/>
      <c r="Q46" s="155"/>
      <c r="R46" s="155"/>
      <c r="S46" s="155"/>
      <c r="T46" s="155"/>
      <c r="U46" s="155"/>
      <c r="V46" s="155"/>
      <c r="W46" s="155"/>
      <c r="X46" s="155"/>
      <c r="Y46" s="155"/>
    </row>
    <row r="47" spans="1:30" ht="22.5" customHeight="1" x14ac:dyDescent="0.15">
      <c r="A47" s="155"/>
      <c r="B47" s="375"/>
      <c r="C47" s="375"/>
      <c r="D47" s="375"/>
      <c r="E47" s="375"/>
      <c r="F47" s="375"/>
      <c r="G47" s="375"/>
      <c r="H47" s="375"/>
      <c r="I47" s="375"/>
      <c r="J47" s="375"/>
      <c r="K47" s="155"/>
      <c r="L47" s="155"/>
      <c r="M47" s="155"/>
      <c r="N47" s="155"/>
      <c r="O47" s="155"/>
      <c r="P47" s="155"/>
      <c r="Q47" s="155"/>
      <c r="R47" s="155"/>
      <c r="S47" s="155"/>
      <c r="T47" s="155"/>
      <c r="U47" s="155"/>
      <c r="V47" s="155"/>
      <c r="W47" s="155"/>
      <c r="X47" s="155"/>
      <c r="Y47" s="155"/>
    </row>
  </sheetData>
  <mergeCells count="75">
    <mergeCell ref="B46:J47"/>
    <mergeCell ref="P23:S23"/>
    <mergeCell ref="T23:W23"/>
    <mergeCell ref="X23:Y23"/>
    <mergeCell ref="B23:G23"/>
    <mergeCell ref="H23:K23"/>
    <mergeCell ref="L23:O23"/>
    <mergeCell ref="B24:Y24"/>
    <mergeCell ref="B29:I30"/>
    <mergeCell ref="J29:K30"/>
    <mergeCell ref="B25:Y25"/>
    <mergeCell ref="W43:Y43"/>
    <mergeCell ref="K40:P40"/>
    <mergeCell ref="Q40:V40"/>
    <mergeCell ref="B41:D42"/>
    <mergeCell ref="E41:J42"/>
    <mergeCell ref="W41:Y41"/>
    <mergeCell ref="K42:P42"/>
    <mergeCell ref="Q42:V42"/>
    <mergeCell ref="W42:Y42"/>
    <mergeCell ref="A3:Y3"/>
    <mergeCell ref="X19:Y20"/>
    <mergeCell ref="B19:G20"/>
    <mergeCell ref="B21:G21"/>
    <mergeCell ref="P19:S20"/>
    <mergeCell ref="T19:W20"/>
    <mergeCell ref="H19:O19"/>
    <mergeCell ref="H20:K20"/>
    <mergeCell ref="L20:O20"/>
    <mergeCell ref="P21:S21"/>
    <mergeCell ref="T21:W21"/>
    <mergeCell ref="X21:Y21"/>
    <mergeCell ref="M10:S10"/>
    <mergeCell ref="B10:E10"/>
    <mergeCell ref="H22:K22"/>
    <mergeCell ref="L22:O22"/>
    <mergeCell ref="P22:S22"/>
    <mergeCell ref="B22:G22"/>
    <mergeCell ref="B11:E12"/>
    <mergeCell ref="B13:E14"/>
    <mergeCell ref="B15:E16"/>
    <mergeCell ref="F11:L12"/>
    <mergeCell ref="F13:L14"/>
    <mergeCell ref="F15:L16"/>
    <mergeCell ref="H21:K21"/>
    <mergeCell ref="L21:O21"/>
    <mergeCell ref="F10:L10"/>
    <mergeCell ref="B43:D43"/>
    <mergeCell ref="E43:J43"/>
    <mergeCell ref="K43:P43"/>
    <mergeCell ref="Q43:V43"/>
    <mergeCell ref="B34:I34"/>
    <mergeCell ref="B35:I36"/>
    <mergeCell ref="J34:K34"/>
    <mergeCell ref="J35:K36"/>
    <mergeCell ref="B39:D40"/>
    <mergeCell ref="E39:J40"/>
    <mergeCell ref="K39:V39"/>
    <mergeCell ref="K41:P41"/>
    <mergeCell ref="Q41:V41"/>
    <mergeCell ref="W34:Y34"/>
    <mergeCell ref="W35:Y36"/>
    <mergeCell ref="W39:Y39"/>
    <mergeCell ref="W40:Y40"/>
    <mergeCell ref="M11:S12"/>
    <mergeCell ref="M13:S14"/>
    <mergeCell ref="M15:S16"/>
    <mergeCell ref="M34:V36"/>
    <mergeCell ref="X22:Y22"/>
    <mergeCell ref="N27:U27"/>
    <mergeCell ref="O28:U28"/>
    <mergeCell ref="O29:U29"/>
    <mergeCell ref="O30:U30"/>
    <mergeCell ref="O31:U31"/>
    <mergeCell ref="T22:W22"/>
  </mergeCells>
  <phoneticPr fontId="14"/>
  <printOptions horizontalCentered="1"/>
  <pageMargins left="0.31496062992125984" right="0.31496062992125984" top="0.35433070866141736" bottom="0.35433070866141736" header="0.31496062992125984" footer="0.31496062992125984"/>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F266-F475-40B8-B422-90C497066E19}">
  <dimension ref="A1:AK44"/>
  <sheetViews>
    <sheetView showGridLines="0" zoomScaleNormal="100" zoomScaleSheetLayoutView="115" workbookViewId="0"/>
  </sheetViews>
  <sheetFormatPr defaultColWidth="3.5" defaultRowHeight="15.75" customHeight="1" x14ac:dyDescent="0.15"/>
  <cols>
    <col min="1" max="16384" width="3.5" style="92"/>
  </cols>
  <sheetData>
    <row r="1" spans="1:37" ht="15.75" customHeight="1" x14ac:dyDescent="0.15">
      <c r="A1" s="156" t="s">
        <v>247</v>
      </c>
      <c r="B1" s="155"/>
      <c r="C1" s="155"/>
      <c r="D1" s="155"/>
      <c r="E1" s="155"/>
      <c r="F1" s="155"/>
      <c r="G1" s="155"/>
      <c r="H1" s="155"/>
      <c r="I1" s="155"/>
      <c r="J1" s="155"/>
      <c r="K1" s="155"/>
      <c r="L1" s="155"/>
      <c r="M1" s="155"/>
      <c r="N1" s="155"/>
      <c r="O1" s="155"/>
      <c r="P1" s="155"/>
      <c r="Q1" s="155"/>
      <c r="R1" s="155"/>
      <c r="S1" s="155"/>
      <c r="T1" s="155"/>
      <c r="U1" s="155"/>
      <c r="V1" s="155"/>
      <c r="W1" s="155"/>
      <c r="X1" s="155"/>
      <c r="Y1" s="155"/>
    </row>
    <row r="2" spans="1:37" ht="15.75" customHeight="1" x14ac:dyDescent="0.15">
      <c r="A2" s="156"/>
      <c r="B2" s="155"/>
      <c r="C2" s="155"/>
      <c r="D2" s="155"/>
      <c r="E2" s="155"/>
      <c r="F2" s="155"/>
      <c r="G2" s="155"/>
      <c r="H2" s="155"/>
      <c r="I2" s="155"/>
      <c r="J2" s="155"/>
      <c r="K2" s="155"/>
      <c r="L2" s="155"/>
      <c r="M2" s="155"/>
      <c r="N2" s="155"/>
      <c r="O2" s="155"/>
      <c r="P2" s="155"/>
      <c r="Q2" s="155"/>
      <c r="R2" s="155"/>
      <c r="S2" s="155"/>
      <c r="T2" s="155"/>
      <c r="U2" s="155"/>
      <c r="V2" s="155"/>
      <c r="W2" s="155"/>
      <c r="X2" s="155"/>
      <c r="Y2" s="155"/>
    </row>
    <row r="3" spans="1:37" ht="15.75" customHeight="1" x14ac:dyDescent="0.15">
      <c r="A3" s="455" t="s">
        <v>202</v>
      </c>
      <c r="B3" s="482"/>
      <c r="C3" s="482"/>
      <c r="D3" s="482"/>
      <c r="E3" s="482"/>
      <c r="F3" s="482"/>
      <c r="G3" s="482"/>
      <c r="H3" s="482"/>
      <c r="I3" s="482"/>
      <c r="J3" s="482"/>
      <c r="K3" s="482"/>
      <c r="L3" s="482"/>
      <c r="M3" s="482"/>
      <c r="N3" s="482"/>
      <c r="O3" s="482"/>
      <c r="P3" s="482"/>
      <c r="Q3" s="482"/>
      <c r="R3" s="482"/>
      <c r="S3" s="482"/>
      <c r="T3" s="482"/>
      <c r="U3" s="482"/>
      <c r="V3" s="482"/>
      <c r="W3" s="482"/>
      <c r="X3" s="482"/>
      <c r="Y3" s="482"/>
    </row>
    <row r="4" spans="1:37" ht="15.75" customHeight="1" x14ac:dyDescent="0.15">
      <c r="A4" s="155"/>
      <c r="B4" s="155"/>
      <c r="C4" s="155"/>
      <c r="D4" s="155"/>
      <c r="E4" s="155"/>
      <c r="F4" s="155"/>
      <c r="G4" s="155"/>
      <c r="H4" s="155"/>
      <c r="I4" s="155"/>
      <c r="J4" s="155"/>
      <c r="K4" s="155"/>
      <c r="L4" s="155"/>
      <c r="M4" s="155"/>
      <c r="N4" s="155"/>
      <c r="O4" s="155"/>
      <c r="P4" s="155"/>
      <c r="Q4" s="155"/>
      <c r="R4" s="155"/>
      <c r="S4" s="155"/>
      <c r="T4" s="155"/>
      <c r="U4" s="155"/>
      <c r="V4" s="155"/>
      <c r="W4" s="155"/>
      <c r="X4" s="155"/>
      <c r="Y4" s="155"/>
    </row>
    <row r="5" spans="1:37" ht="15.75" customHeight="1" thickBot="1" x14ac:dyDescent="0.2">
      <c r="A5" s="155"/>
      <c r="B5" s="163" t="s">
        <v>81</v>
      </c>
      <c r="C5" s="163"/>
      <c r="D5" s="163"/>
      <c r="E5" s="163"/>
      <c r="F5" s="163"/>
      <c r="G5" s="163"/>
      <c r="H5" s="163"/>
      <c r="I5" s="164"/>
      <c r="J5" s="163"/>
      <c r="K5" s="163"/>
      <c r="L5" s="163"/>
      <c r="M5" s="163"/>
      <c r="N5" s="163"/>
      <c r="O5" s="163"/>
      <c r="P5" s="163" t="s">
        <v>82</v>
      </c>
      <c r="Q5" s="163"/>
      <c r="R5" s="163"/>
      <c r="S5" s="163"/>
      <c r="T5" s="163"/>
      <c r="U5" s="163"/>
      <c r="V5" s="163"/>
      <c r="W5" s="163"/>
      <c r="X5" s="163"/>
      <c r="Y5" s="163"/>
    </row>
    <row r="6" spans="1:37" ht="15.75" customHeight="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55"/>
      <c r="Y6" s="155"/>
    </row>
    <row r="7" spans="1:37" ht="15.75" customHeight="1" x14ac:dyDescent="0.15">
      <c r="A7" s="483" t="s">
        <v>332</v>
      </c>
      <c r="B7" s="483"/>
      <c r="C7" s="483"/>
      <c r="D7" s="483"/>
      <c r="E7" s="483"/>
      <c r="F7" s="483"/>
      <c r="G7" s="483"/>
      <c r="H7" s="483"/>
      <c r="I7" s="483"/>
      <c r="J7" s="483"/>
      <c r="K7" s="483"/>
      <c r="L7" s="483"/>
      <c r="M7" s="483"/>
      <c r="N7" s="483"/>
      <c r="O7" s="483"/>
      <c r="P7" s="483"/>
      <c r="Q7" s="483"/>
      <c r="R7" s="483"/>
      <c r="S7" s="483"/>
      <c r="T7" s="483"/>
      <c r="U7" s="483"/>
      <c r="V7" s="483"/>
      <c r="W7" s="483"/>
      <c r="X7" s="483"/>
      <c r="Y7" s="483"/>
    </row>
    <row r="8" spans="1:37" ht="17.25" x14ac:dyDescent="0.15">
      <c r="A8" s="155"/>
      <c r="B8" s="155"/>
      <c r="C8" s="155"/>
      <c r="D8" s="155"/>
      <c r="E8" s="155"/>
      <c r="F8" s="155"/>
      <c r="G8" s="155"/>
      <c r="H8" s="155"/>
      <c r="I8" s="155"/>
      <c r="J8" s="155"/>
      <c r="K8" s="155"/>
      <c r="L8" s="155"/>
      <c r="M8" s="155"/>
      <c r="N8" s="155"/>
      <c r="O8" s="155"/>
      <c r="P8" s="155"/>
      <c r="Q8" s="155"/>
      <c r="R8" s="155"/>
      <c r="S8" s="155"/>
      <c r="T8" s="155"/>
      <c r="U8" s="155"/>
      <c r="V8" s="155"/>
      <c r="W8" s="155"/>
      <c r="X8" s="155"/>
      <c r="Y8" s="155"/>
    </row>
    <row r="9" spans="1:37" ht="22.5" customHeight="1" x14ac:dyDescent="0.15">
      <c r="A9" s="485" t="s">
        <v>258</v>
      </c>
      <c r="B9" s="486"/>
      <c r="C9" s="486"/>
      <c r="D9" s="486"/>
      <c r="E9" s="486"/>
      <c r="F9" s="486"/>
      <c r="G9" s="486"/>
      <c r="H9" s="486"/>
      <c r="I9" s="486"/>
      <c r="J9" s="486"/>
      <c r="K9" s="486"/>
      <c r="L9" s="486"/>
      <c r="M9" s="486"/>
      <c r="N9" s="486"/>
      <c r="O9" s="486"/>
      <c r="P9" s="486"/>
      <c r="Q9" s="486"/>
      <c r="R9" s="486"/>
      <c r="S9" s="486"/>
      <c r="T9" s="486"/>
      <c r="U9" s="486"/>
      <c r="V9" s="486"/>
      <c r="W9" s="486"/>
      <c r="X9" s="486"/>
      <c r="Y9" s="486"/>
    </row>
    <row r="10" spans="1:37" ht="22.5" customHeight="1" x14ac:dyDescent="0.15">
      <c r="A10" s="166"/>
      <c r="B10" s="484" t="s">
        <v>286</v>
      </c>
      <c r="C10" s="484"/>
      <c r="D10" s="484"/>
      <c r="E10" s="484"/>
      <c r="F10" s="484"/>
      <c r="G10" s="484"/>
      <c r="H10" s="484"/>
      <c r="I10" s="484"/>
      <c r="J10" s="484"/>
      <c r="K10" s="484"/>
      <c r="L10" s="484"/>
      <c r="M10" s="484"/>
      <c r="N10" s="484"/>
      <c r="O10" s="484"/>
      <c r="P10" s="484"/>
      <c r="Q10" s="484"/>
      <c r="R10" s="484"/>
      <c r="S10" s="484"/>
      <c r="T10" s="484"/>
      <c r="U10" s="484"/>
      <c r="V10" s="484"/>
      <c r="W10" s="404" t="s">
        <v>208</v>
      </c>
      <c r="X10" s="371"/>
      <c r="Y10" s="405"/>
    </row>
    <row r="11" spans="1:37" ht="22.5" customHeight="1" x14ac:dyDescent="0.15">
      <c r="A11" s="155"/>
      <c r="B11" s="484"/>
      <c r="C11" s="484"/>
      <c r="D11" s="484"/>
      <c r="E11" s="484"/>
      <c r="F11" s="484"/>
      <c r="G11" s="484"/>
      <c r="H11" s="484"/>
      <c r="I11" s="484"/>
      <c r="J11" s="484"/>
      <c r="K11" s="484"/>
      <c r="L11" s="484"/>
      <c r="M11" s="484"/>
      <c r="N11" s="484"/>
      <c r="O11" s="484"/>
      <c r="P11" s="484"/>
      <c r="Q11" s="484"/>
      <c r="R11" s="484"/>
      <c r="S11" s="484"/>
      <c r="T11" s="484"/>
      <c r="U11" s="484"/>
      <c r="V11" s="484"/>
      <c r="W11" s="478"/>
      <c r="X11" s="380"/>
      <c r="Y11" s="479"/>
    </row>
    <row r="12" spans="1:37" ht="22.5" customHeight="1" x14ac:dyDescent="0.15">
      <c r="A12" s="155"/>
      <c r="B12" s="484"/>
      <c r="C12" s="484"/>
      <c r="D12" s="484"/>
      <c r="E12" s="484"/>
      <c r="F12" s="484"/>
      <c r="G12" s="484"/>
      <c r="H12" s="484"/>
      <c r="I12" s="484"/>
      <c r="J12" s="484"/>
      <c r="K12" s="484"/>
      <c r="L12" s="484"/>
      <c r="M12" s="484"/>
      <c r="N12" s="484"/>
      <c r="O12" s="484"/>
      <c r="P12" s="484"/>
      <c r="Q12" s="484"/>
      <c r="R12" s="484"/>
      <c r="S12" s="484"/>
      <c r="T12" s="484"/>
      <c r="U12" s="484"/>
      <c r="V12" s="484"/>
      <c r="W12" s="381"/>
      <c r="X12" s="382"/>
      <c r="Y12" s="480"/>
    </row>
    <row r="13" spans="1:37" ht="17.25" x14ac:dyDescent="0.15">
      <c r="A13" s="155"/>
      <c r="B13" s="161"/>
      <c r="C13" s="161"/>
      <c r="D13" s="161"/>
      <c r="E13" s="161"/>
      <c r="F13" s="161"/>
      <c r="G13" s="161"/>
      <c r="H13" s="161"/>
      <c r="I13" s="161"/>
      <c r="J13" s="161"/>
      <c r="K13" s="161"/>
      <c r="L13" s="161"/>
      <c r="M13" s="161"/>
      <c r="N13" s="161"/>
      <c r="O13" s="161"/>
      <c r="P13" s="161"/>
      <c r="Q13" s="161"/>
      <c r="R13" s="161"/>
      <c r="S13" s="161"/>
      <c r="T13" s="161"/>
      <c r="U13" s="161"/>
      <c r="V13" s="161"/>
      <c r="W13" s="160"/>
      <c r="X13" s="160"/>
      <c r="Y13" s="160"/>
    </row>
    <row r="14" spans="1:37" ht="22.5" customHeight="1" x14ac:dyDescent="0.15">
      <c r="A14" s="155" t="s">
        <v>287</v>
      </c>
      <c r="B14" s="155"/>
      <c r="C14" s="155"/>
      <c r="D14" s="155"/>
      <c r="E14" s="161"/>
      <c r="F14" s="161"/>
      <c r="G14" s="161"/>
      <c r="H14" s="161"/>
      <c r="I14" s="161"/>
      <c r="J14" s="161"/>
      <c r="K14" s="161"/>
      <c r="L14" s="161"/>
      <c r="M14" s="161"/>
      <c r="N14" s="161"/>
      <c r="O14" s="161"/>
      <c r="P14" s="161"/>
      <c r="Q14" s="161"/>
      <c r="R14" s="161"/>
      <c r="S14" s="161"/>
      <c r="T14" s="161"/>
      <c r="U14" s="161"/>
      <c r="V14" s="161"/>
      <c r="W14" s="160"/>
      <c r="X14" s="160"/>
      <c r="Y14" s="160"/>
    </row>
    <row r="15" spans="1:37" ht="17.25" x14ac:dyDescent="0.15">
      <c r="A15" s="155"/>
      <c r="B15" s="399" t="s">
        <v>288</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row>
    <row r="16" spans="1:37" ht="22.5" customHeight="1" x14ac:dyDescent="0.15">
      <c r="A16" s="155"/>
      <c r="B16" s="481" t="s">
        <v>290</v>
      </c>
      <c r="C16" s="481"/>
      <c r="D16" s="481"/>
      <c r="E16" s="481"/>
      <c r="F16" s="481"/>
      <c r="G16" s="481"/>
      <c r="H16" s="481"/>
      <c r="I16" s="481"/>
      <c r="J16" s="481"/>
      <c r="K16" s="481"/>
      <c r="L16" s="481"/>
      <c r="M16" s="481"/>
      <c r="N16" s="481" t="s">
        <v>291</v>
      </c>
      <c r="O16" s="481"/>
      <c r="P16" s="481"/>
      <c r="Q16" s="481"/>
      <c r="R16" s="481"/>
      <c r="S16" s="481"/>
      <c r="T16" s="481"/>
      <c r="U16" s="481"/>
      <c r="V16" s="481"/>
      <c r="W16" s="481"/>
      <c r="X16" s="481"/>
      <c r="Y16" s="481"/>
      <c r="Z16" s="139"/>
      <c r="AA16" s="139"/>
      <c r="AB16" s="139"/>
      <c r="AC16" s="139"/>
      <c r="AD16" s="139"/>
      <c r="AE16" s="139"/>
      <c r="AF16" s="139"/>
      <c r="AG16" s="139"/>
      <c r="AH16" s="139"/>
      <c r="AI16" s="139"/>
      <c r="AJ16" s="139"/>
      <c r="AK16" s="139"/>
    </row>
    <row r="17" spans="1:37" ht="22.5" customHeight="1" x14ac:dyDescent="0.15">
      <c r="A17" s="155"/>
      <c r="B17" s="406"/>
      <c r="C17" s="407"/>
      <c r="D17" s="407"/>
      <c r="E17" s="407"/>
      <c r="F17" s="407"/>
      <c r="G17" s="407"/>
      <c r="H17" s="407"/>
      <c r="I17" s="407"/>
      <c r="J17" s="407"/>
      <c r="K17" s="407"/>
      <c r="L17" s="407"/>
      <c r="M17" s="408"/>
      <c r="N17" s="406"/>
      <c r="O17" s="407"/>
      <c r="P17" s="407"/>
      <c r="Q17" s="407"/>
      <c r="R17" s="407"/>
      <c r="S17" s="407"/>
      <c r="T17" s="407"/>
      <c r="U17" s="407"/>
      <c r="V17" s="407"/>
      <c r="W17" s="407"/>
      <c r="X17" s="407"/>
      <c r="Y17" s="408"/>
      <c r="Z17" s="139"/>
      <c r="AA17" s="139"/>
      <c r="AB17" s="139"/>
      <c r="AC17" s="139"/>
      <c r="AD17" s="139"/>
      <c r="AE17" s="139"/>
      <c r="AF17" s="139"/>
      <c r="AG17" s="139"/>
      <c r="AH17" s="139"/>
      <c r="AI17" s="139"/>
      <c r="AJ17" s="139"/>
      <c r="AK17" s="139"/>
    </row>
    <row r="18" spans="1:37" ht="22.5" customHeight="1" x14ac:dyDescent="0.15">
      <c r="A18" s="155"/>
      <c r="B18" s="409"/>
      <c r="C18" s="410"/>
      <c r="D18" s="410"/>
      <c r="E18" s="410"/>
      <c r="F18" s="410"/>
      <c r="G18" s="410"/>
      <c r="H18" s="410"/>
      <c r="I18" s="410"/>
      <c r="J18" s="410"/>
      <c r="K18" s="410"/>
      <c r="L18" s="410"/>
      <c r="M18" s="411"/>
      <c r="N18" s="409"/>
      <c r="O18" s="410"/>
      <c r="P18" s="410"/>
      <c r="Q18" s="410"/>
      <c r="R18" s="410"/>
      <c r="S18" s="410"/>
      <c r="T18" s="410"/>
      <c r="U18" s="410"/>
      <c r="V18" s="410"/>
      <c r="W18" s="410"/>
      <c r="X18" s="410"/>
      <c r="Y18" s="411"/>
      <c r="Z18" s="139"/>
      <c r="AA18" s="139"/>
      <c r="AB18" s="139"/>
      <c r="AC18" s="139"/>
      <c r="AD18" s="139"/>
      <c r="AE18" s="139"/>
      <c r="AF18" s="139"/>
      <c r="AG18" s="139"/>
      <c r="AH18" s="139"/>
      <c r="AI18" s="139"/>
      <c r="AJ18" s="139"/>
      <c r="AK18" s="139"/>
    </row>
    <row r="19" spans="1:37" ht="17.25" x14ac:dyDescent="0.15">
      <c r="A19" s="155"/>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39"/>
      <c r="AA19" s="139"/>
      <c r="AB19" s="139"/>
      <c r="AC19" s="139"/>
      <c r="AD19" s="139"/>
      <c r="AE19" s="139"/>
      <c r="AF19" s="139"/>
      <c r="AG19" s="139"/>
      <c r="AH19" s="139"/>
      <c r="AI19" s="139"/>
      <c r="AJ19" s="139"/>
      <c r="AK19" s="139"/>
    </row>
    <row r="20" spans="1:37" ht="22.5" customHeight="1" x14ac:dyDescent="0.15">
      <c r="A20" s="155"/>
      <c r="B20" s="399" t="s">
        <v>289</v>
      </c>
      <c r="C20" s="399"/>
      <c r="D20" s="399"/>
      <c r="E20" s="399"/>
      <c r="F20" s="399"/>
      <c r="G20" s="399"/>
      <c r="H20" s="399"/>
      <c r="I20" s="399"/>
      <c r="J20" s="399"/>
      <c r="K20" s="399"/>
      <c r="L20" s="399"/>
      <c r="M20" s="399"/>
      <c r="N20" s="399"/>
      <c r="O20" s="399"/>
      <c r="P20" s="399"/>
      <c r="Q20" s="399"/>
      <c r="R20" s="399"/>
      <c r="S20" s="399"/>
      <c r="T20" s="399"/>
      <c r="U20" s="399"/>
      <c r="V20" s="399"/>
      <c r="W20" s="399"/>
      <c r="X20" s="399"/>
      <c r="Y20" s="399"/>
    </row>
    <row r="21" spans="1:37" ht="22.5" customHeight="1" x14ac:dyDescent="0.15">
      <c r="A21" s="155"/>
      <c r="B21" s="395" t="s">
        <v>292</v>
      </c>
      <c r="C21" s="396"/>
      <c r="D21" s="396"/>
      <c r="E21" s="396"/>
      <c r="F21" s="396"/>
      <c r="G21" s="396"/>
      <c r="H21" s="396"/>
      <c r="I21" s="396"/>
      <c r="J21" s="396"/>
      <c r="K21" s="396"/>
      <c r="L21" s="396"/>
      <c r="M21" s="396"/>
      <c r="N21" s="396"/>
      <c r="O21" s="396"/>
      <c r="P21" s="396"/>
      <c r="Q21" s="396"/>
      <c r="R21" s="396"/>
      <c r="S21" s="396"/>
      <c r="T21" s="396"/>
      <c r="U21" s="396"/>
      <c r="V21" s="397"/>
      <c r="W21" s="404" t="s">
        <v>208</v>
      </c>
      <c r="X21" s="371"/>
      <c r="Y21" s="405"/>
    </row>
    <row r="22" spans="1:37" ht="22.5" customHeight="1" x14ac:dyDescent="0.15">
      <c r="A22" s="155"/>
      <c r="B22" s="398"/>
      <c r="C22" s="399"/>
      <c r="D22" s="399"/>
      <c r="E22" s="399"/>
      <c r="F22" s="399"/>
      <c r="G22" s="399"/>
      <c r="H22" s="399"/>
      <c r="I22" s="399"/>
      <c r="J22" s="399"/>
      <c r="K22" s="399"/>
      <c r="L22" s="399"/>
      <c r="M22" s="399"/>
      <c r="N22" s="399"/>
      <c r="O22" s="399"/>
      <c r="P22" s="399"/>
      <c r="Q22" s="399"/>
      <c r="R22" s="399"/>
      <c r="S22" s="399"/>
      <c r="T22" s="399"/>
      <c r="U22" s="399"/>
      <c r="V22" s="400"/>
      <c r="W22" s="412"/>
      <c r="X22" s="413"/>
      <c r="Y22" s="414"/>
    </row>
    <row r="23" spans="1:37" ht="22.5" customHeight="1" x14ac:dyDescent="0.15">
      <c r="A23" s="155"/>
      <c r="B23" s="401"/>
      <c r="C23" s="402"/>
      <c r="D23" s="402"/>
      <c r="E23" s="402"/>
      <c r="F23" s="402"/>
      <c r="G23" s="402"/>
      <c r="H23" s="402"/>
      <c r="I23" s="402"/>
      <c r="J23" s="402"/>
      <c r="K23" s="402"/>
      <c r="L23" s="402"/>
      <c r="M23" s="402"/>
      <c r="N23" s="402"/>
      <c r="O23" s="402"/>
      <c r="P23" s="402"/>
      <c r="Q23" s="402"/>
      <c r="R23" s="402"/>
      <c r="S23" s="402"/>
      <c r="T23" s="402"/>
      <c r="U23" s="402"/>
      <c r="V23" s="403"/>
      <c r="W23" s="415"/>
      <c r="X23" s="416"/>
      <c r="Y23" s="417"/>
    </row>
    <row r="24" spans="1:37" ht="22.5" customHeight="1" x14ac:dyDescent="0.15">
      <c r="A24" s="155"/>
      <c r="B24" s="395" t="s">
        <v>299</v>
      </c>
      <c r="C24" s="396"/>
      <c r="D24" s="396"/>
      <c r="E24" s="396"/>
      <c r="F24" s="396"/>
      <c r="G24" s="396"/>
      <c r="H24" s="396"/>
      <c r="I24" s="396"/>
      <c r="J24" s="396"/>
      <c r="K24" s="396"/>
      <c r="L24" s="396"/>
      <c r="M24" s="396"/>
      <c r="N24" s="396"/>
      <c r="O24" s="396"/>
      <c r="P24" s="396"/>
      <c r="Q24" s="396"/>
      <c r="R24" s="396"/>
      <c r="S24" s="396"/>
      <c r="T24" s="396"/>
      <c r="U24" s="396"/>
      <c r="V24" s="397"/>
      <c r="W24" s="404" t="s">
        <v>208</v>
      </c>
      <c r="X24" s="371"/>
      <c r="Y24" s="405"/>
    </row>
    <row r="25" spans="1:37" ht="22.5" customHeight="1" x14ac:dyDescent="0.15">
      <c r="A25" s="155"/>
      <c r="B25" s="398"/>
      <c r="C25" s="399"/>
      <c r="D25" s="399"/>
      <c r="E25" s="399"/>
      <c r="F25" s="399"/>
      <c r="G25" s="399"/>
      <c r="H25" s="399"/>
      <c r="I25" s="399"/>
      <c r="J25" s="399"/>
      <c r="K25" s="399"/>
      <c r="L25" s="399"/>
      <c r="M25" s="399"/>
      <c r="N25" s="399"/>
      <c r="O25" s="399"/>
      <c r="P25" s="399"/>
      <c r="Q25" s="399"/>
      <c r="R25" s="399"/>
      <c r="S25" s="399"/>
      <c r="T25" s="399"/>
      <c r="U25" s="399"/>
      <c r="V25" s="400"/>
      <c r="W25" s="412"/>
      <c r="X25" s="413"/>
      <c r="Y25" s="414"/>
    </row>
    <row r="26" spans="1:37" ht="22.5" customHeight="1" x14ac:dyDescent="0.15">
      <c r="A26" s="155"/>
      <c r="B26" s="401"/>
      <c r="C26" s="402"/>
      <c r="D26" s="402"/>
      <c r="E26" s="402"/>
      <c r="F26" s="402"/>
      <c r="G26" s="402"/>
      <c r="H26" s="402"/>
      <c r="I26" s="402"/>
      <c r="J26" s="402"/>
      <c r="K26" s="402"/>
      <c r="L26" s="402"/>
      <c r="M26" s="402"/>
      <c r="N26" s="402"/>
      <c r="O26" s="402"/>
      <c r="P26" s="402"/>
      <c r="Q26" s="402"/>
      <c r="R26" s="402"/>
      <c r="S26" s="402"/>
      <c r="T26" s="402"/>
      <c r="U26" s="402"/>
      <c r="V26" s="403"/>
      <c r="W26" s="415"/>
      <c r="X26" s="416"/>
      <c r="Y26" s="417"/>
    </row>
    <row r="27" spans="1:37" ht="22.5" customHeight="1" x14ac:dyDescent="0.15">
      <c r="A27" s="155"/>
      <c r="B27" s="395" t="s">
        <v>293</v>
      </c>
      <c r="C27" s="396"/>
      <c r="D27" s="396"/>
      <c r="E27" s="396"/>
      <c r="F27" s="396"/>
      <c r="G27" s="396"/>
      <c r="H27" s="396"/>
      <c r="I27" s="396"/>
      <c r="J27" s="396"/>
      <c r="K27" s="396"/>
      <c r="L27" s="396"/>
      <c r="M27" s="396"/>
      <c r="N27" s="396"/>
      <c r="O27" s="396"/>
      <c r="P27" s="396"/>
      <c r="Q27" s="396"/>
      <c r="R27" s="396"/>
      <c r="S27" s="396"/>
      <c r="T27" s="396"/>
      <c r="U27" s="396"/>
      <c r="V27" s="397"/>
      <c r="W27" s="404" t="s">
        <v>208</v>
      </c>
      <c r="X27" s="371"/>
      <c r="Y27" s="405"/>
    </row>
    <row r="28" spans="1:37" ht="22.5" customHeight="1" x14ac:dyDescent="0.15">
      <c r="A28" s="155"/>
      <c r="B28" s="398"/>
      <c r="C28" s="399"/>
      <c r="D28" s="399"/>
      <c r="E28" s="399"/>
      <c r="F28" s="399"/>
      <c r="G28" s="399"/>
      <c r="H28" s="399"/>
      <c r="I28" s="399"/>
      <c r="J28" s="399"/>
      <c r="K28" s="399"/>
      <c r="L28" s="399"/>
      <c r="M28" s="399"/>
      <c r="N28" s="399"/>
      <c r="O28" s="399"/>
      <c r="P28" s="399"/>
      <c r="Q28" s="399"/>
      <c r="R28" s="399"/>
      <c r="S28" s="399"/>
      <c r="T28" s="399"/>
      <c r="U28" s="399"/>
      <c r="V28" s="400"/>
      <c r="W28" s="412"/>
      <c r="X28" s="413"/>
      <c r="Y28" s="414"/>
    </row>
    <row r="29" spans="1:37" ht="22.5" customHeight="1" x14ac:dyDescent="0.15">
      <c r="A29" s="155"/>
      <c r="B29" s="401"/>
      <c r="C29" s="402"/>
      <c r="D29" s="402"/>
      <c r="E29" s="402"/>
      <c r="F29" s="402"/>
      <c r="G29" s="402"/>
      <c r="H29" s="402"/>
      <c r="I29" s="402"/>
      <c r="J29" s="402"/>
      <c r="K29" s="402"/>
      <c r="L29" s="402"/>
      <c r="M29" s="402"/>
      <c r="N29" s="402"/>
      <c r="O29" s="402"/>
      <c r="P29" s="402"/>
      <c r="Q29" s="402"/>
      <c r="R29" s="402"/>
      <c r="S29" s="402"/>
      <c r="T29" s="402"/>
      <c r="U29" s="402"/>
      <c r="V29" s="403"/>
      <c r="W29" s="415"/>
      <c r="X29" s="416"/>
      <c r="Y29" s="417"/>
    </row>
    <row r="30" spans="1:37" ht="17.25" x14ac:dyDescent="0.15">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row>
    <row r="31" spans="1:37" ht="22.5" customHeight="1" x14ac:dyDescent="0.15">
      <c r="A31" s="155"/>
      <c r="B31" s="475" t="s">
        <v>301</v>
      </c>
      <c r="C31" s="476"/>
      <c r="D31" s="476"/>
      <c r="E31" s="476"/>
      <c r="F31" s="476"/>
      <c r="G31" s="476"/>
      <c r="H31" s="476"/>
      <c r="I31" s="477"/>
      <c r="J31" s="475" t="s">
        <v>300</v>
      </c>
      <c r="K31" s="476"/>
      <c r="L31" s="476"/>
      <c r="M31" s="476"/>
      <c r="N31" s="476"/>
      <c r="O31" s="476"/>
      <c r="P31" s="476"/>
      <c r="Q31" s="477"/>
      <c r="R31" s="481" t="s">
        <v>291</v>
      </c>
      <c r="S31" s="481"/>
      <c r="T31" s="481"/>
      <c r="U31" s="481"/>
      <c r="V31" s="481"/>
      <c r="W31" s="481"/>
      <c r="X31" s="481"/>
      <c r="Y31" s="481"/>
    </row>
    <row r="32" spans="1:37" ht="22.5" customHeight="1" x14ac:dyDescent="0.15">
      <c r="A32" s="155"/>
      <c r="B32" s="406"/>
      <c r="C32" s="407"/>
      <c r="D32" s="407"/>
      <c r="E32" s="407"/>
      <c r="F32" s="407"/>
      <c r="G32" s="407"/>
      <c r="H32" s="407"/>
      <c r="I32" s="408"/>
      <c r="J32" s="406"/>
      <c r="K32" s="407"/>
      <c r="L32" s="407"/>
      <c r="M32" s="407"/>
      <c r="N32" s="407"/>
      <c r="O32" s="407"/>
      <c r="P32" s="407"/>
      <c r="Q32" s="408"/>
      <c r="R32" s="406"/>
      <c r="S32" s="407"/>
      <c r="T32" s="407"/>
      <c r="U32" s="407"/>
      <c r="V32" s="407"/>
      <c r="W32" s="407"/>
      <c r="X32" s="407"/>
      <c r="Y32" s="408"/>
    </row>
    <row r="33" spans="1:25" ht="22.5" customHeight="1" x14ac:dyDescent="0.15">
      <c r="A33" s="155"/>
      <c r="B33" s="409"/>
      <c r="C33" s="410"/>
      <c r="D33" s="410"/>
      <c r="E33" s="410"/>
      <c r="F33" s="410"/>
      <c r="G33" s="410"/>
      <c r="H33" s="410"/>
      <c r="I33" s="411"/>
      <c r="J33" s="409"/>
      <c r="K33" s="410"/>
      <c r="L33" s="410"/>
      <c r="M33" s="410"/>
      <c r="N33" s="410"/>
      <c r="O33" s="410"/>
      <c r="P33" s="410"/>
      <c r="Q33" s="411"/>
      <c r="R33" s="409"/>
      <c r="S33" s="410"/>
      <c r="T33" s="410"/>
      <c r="U33" s="410"/>
      <c r="V33" s="410"/>
      <c r="W33" s="410"/>
      <c r="X33" s="410"/>
      <c r="Y33" s="411"/>
    </row>
    <row r="34" spans="1:25" ht="17.25" x14ac:dyDescent="0.15">
      <c r="A34" s="155"/>
      <c r="B34" s="161"/>
      <c r="C34" s="161"/>
      <c r="D34" s="161"/>
      <c r="E34" s="161"/>
      <c r="F34" s="161"/>
      <c r="G34" s="161"/>
      <c r="H34" s="161"/>
      <c r="I34" s="161"/>
      <c r="J34" s="161"/>
      <c r="K34" s="161"/>
      <c r="L34" s="161"/>
      <c r="M34" s="161"/>
      <c r="N34" s="161"/>
      <c r="O34" s="161"/>
      <c r="P34" s="161"/>
      <c r="Q34" s="161"/>
      <c r="R34" s="161"/>
      <c r="S34" s="161"/>
      <c r="T34" s="161"/>
      <c r="U34" s="161"/>
      <c r="V34" s="161"/>
      <c r="W34" s="160"/>
      <c r="X34" s="160"/>
      <c r="Y34" s="160"/>
    </row>
    <row r="35" spans="1:25" ht="15.75" customHeight="1" x14ac:dyDescent="0.15">
      <c r="A35" s="155" t="s">
        <v>333</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5.75" customHeight="1" x14ac:dyDescent="0.15">
      <c r="A36" s="155"/>
      <c r="B36" s="375" t="s">
        <v>294</v>
      </c>
      <c r="C36" s="375"/>
      <c r="D36" s="375"/>
      <c r="E36" s="375"/>
      <c r="F36" s="375"/>
      <c r="G36" s="375"/>
      <c r="H36" s="375"/>
      <c r="I36" s="375"/>
      <c r="J36" s="375"/>
      <c r="K36" s="375"/>
      <c r="L36" s="375"/>
      <c r="M36" s="375"/>
      <c r="N36" s="412" t="s">
        <v>225</v>
      </c>
      <c r="O36" s="413"/>
      <c r="P36" s="413"/>
      <c r="Q36" s="413"/>
      <c r="R36" s="413"/>
      <c r="S36" s="413"/>
      <c r="T36" s="413"/>
      <c r="U36" s="413"/>
      <c r="V36" s="414"/>
      <c r="W36" s="412" t="s">
        <v>205</v>
      </c>
      <c r="X36" s="413"/>
      <c r="Y36" s="414"/>
    </row>
    <row r="37" spans="1:25" ht="22.5" customHeight="1" x14ac:dyDescent="0.15">
      <c r="A37" s="155"/>
      <c r="B37" s="375" t="s">
        <v>295</v>
      </c>
      <c r="C37" s="375"/>
      <c r="D37" s="375"/>
      <c r="E37" s="375"/>
      <c r="F37" s="375"/>
      <c r="G37" s="375"/>
      <c r="H37" s="376" t="s">
        <v>296</v>
      </c>
      <c r="I37" s="377"/>
      <c r="J37" s="377"/>
      <c r="K37" s="377"/>
      <c r="L37" s="377"/>
      <c r="M37" s="378"/>
      <c r="N37" s="415"/>
      <c r="O37" s="416"/>
      <c r="P37" s="416"/>
      <c r="Q37" s="416"/>
      <c r="R37" s="416"/>
      <c r="S37" s="416"/>
      <c r="T37" s="416"/>
      <c r="U37" s="416"/>
      <c r="V37" s="417"/>
      <c r="W37" s="415"/>
      <c r="X37" s="416"/>
      <c r="Y37" s="417"/>
    </row>
    <row r="38" spans="1:25" ht="22.5" customHeight="1" x14ac:dyDescent="0.15">
      <c r="A38" s="155"/>
      <c r="B38" s="375"/>
      <c r="C38" s="375"/>
      <c r="D38" s="375"/>
      <c r="E38" s="375"/>
      <c r="F38" s="375"/>
      <c r="G38" s="375"/>
      <c r="H38" s="412"/>
      <c r="I38" s="413"/>
      <c r="J38" s="413"/>
      <c r="K38" s="413"/>
      <c r="L38" s="413"/>
      <c r="M38" s="414"/>
      <c r="N38" s="372" t="s">
        <v>297</v>
      </c>
      <c r="O38" s="373"/>
      <c r="P38" s="373"/>
      <c r="Q38" s="373"/>
      <c r="R38" s="373"/>
      <c r="S38" s="373"/>
      <c r="T38" s="373"/>
      <c r="U38" s="373"/>
      <c r="V38" s="374"/>
      <c r="W38" s="412"/>
      <c r="X38" s="413"/>
      <c r="Y38" s="414"/>
    </row>
    <row r="39" spans="1:25" ht="22.5" customHeight="1" x14ac:dyDescent="0.15">
      <c r="A39" s="155"/>
      <c r="B39" s="375"/>
      <c r="C39" s="375"/>
      <c r="D39" s="375"/>
      <c r="E39" s="375"/>
      <c r="F39" s="375"/>
      <c r="G39" s="375"/>
      <c r="H39" s="415"/>
      <c r="I39" s="416"/>
      <c r="J39" s="416"/>
      <c r="K39" s="416"/>
      <c r="L39" s="416"/>
      <c r="M39" s="417"/>
      <c r="N39" s="372" t="s">
        <v>298</v>
      </c>
      <c r="O39" s="373"/>
      <c r="P39" s="373"/>
      <c r="Q39" s="373"/>
      <c r="R39" s="373"/>
      <c r="S39" s="373"/>
      <c r="T39" s="373"/>
      <c r="U39" s="373"/>
      <c r="V39" s="374"/>
      <c r="W39" s="415"/>
      <c r="X39" s="416"/>
      <c r="Y39" s="417"/>
    </row>
    <row r="40" spans="1:25" ht="17.25" x14ac:dyDescent="0.15">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ht="15.75" customHeight="1" x14ac:dyDescent="0.15">
      <c r="A41" s="155" t="s">
        <v>331</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ht="15.75" customHeight="1" x14ac:dyDescent="0.15">
      <c r="A42" s="155"/>
      <c r="B42" s="375"/>
      <c r="C42" s="375"/>
      <c r="D42" s="375"/>
      <c r="E42" s="375"/>
      <c r="F42" s="375"/>
      <c r="G42" s="375"/>
      <c r="H42" s="375"/>
      <c r="I42" s="375"/>
      <c r="J42" s="375"/>
      <c r="K42" s="155"/>
      <c r="L42" s="155"/>
      <c r="M42" s="155"/>
      <c r="N42" s="155"/>
      <c r="O42" s="155"/>
      <c r="P42" s="155"/>
      <c r="Q42" s="155"/>
      <c r="R42" s="155"/>
      <c r="S42" s="155"/>
      <c r="T42" s="155"/>
      <c r="U42" s="155"/>
      <c r="V42" s="155"/>
      <c r="W42" s="155"/>
      <c r="X42" s="155"/>
      <c r="Y42" s="155"/>
    </row>
    <row r="43" spans="1:25" ht="15.75" customHeight="1" x14ac:dyDescent="0.15">
      <c r="A43" s="155"/>
      <c r="B43" s="375"/>
      <c r="C43" s="375"/>
      <c r="D43" s="375"/>
      <c r="E43" s="375"/>
      <c r="F43" s="375"/>
      <c r="G43" s="375"/>
      <c r="H43" s="375"/>
      <c r="I43" s="375"/>
      <c r="J43" s="375"/>
      <c r="K43" s="155"/>
      <c r="L43" s="155"/>
      <c r="M43" s="155"/>
      <c r="N43" s="155"/>
      <c r="O43" s="155"/>
      <c r="P43" s="155"/>
      <c r="Q43" s="155"/>
      <c r="R43" s="155"/>
      <c r="S43" s="155"/>
      <c r="T43" s="155"/>
      <c r="U43" s="155"/>
      <c r="V43" s="155"/>
      <c r="W43" s="155"/>
      <c r="X43" s="155"/>
      <c r="Y43" s="155"/>
    </row>
    <row r="44" spans="1:25" ht="15.75" customHeight="1" x14ac:dyDescent="0.15">
      <c r="A44" s="155"/>
      <c r="B44" s="375"/>
      <c r="C44" s="375"/>
      <c r="D44" s="375"/>
      <c r="E44" s="375"/>
      <c r="F44" s="375"/>
      <c r="G44" s="375"/>
      <c r="H44" s="375"/>
      <c r="I44" s="375"/>
      <c r="J44" s="375"/>
      <c r="K44" s="155"/>
      <c r="L44" s="155"/>
      <c r="M44" s="155"/>
      <c r="N44" s="155"/>
      <c r="O44" s="155"/>
      <c r="P44" s="155"/>
      <c r="Q44" s="155"/>
      <c r="R44" s="155"/>
      <c r="S44" s="155"/>
      <c r="T44" s="155"/>
      <c r="U44" s="155"/>
      <c r="V44" s="155"/>
      <c r="W44" s="155"/>
      <c r="X44" s="155"/>
      <c r="Y44" s="155"/>
    </row>
  </sheetData>
  <mergeCells count="38">
    <mergeCell ref="A3:Y3"/>
    <mergeCell ref="A7:Y7"/>
    <mergeCell ref="B10:V12"/>
    <mergeCell ref="A9:Y9"/>
    <mergeCell ref="B15:Y15"/>
    <mergeCell ref="W10:Y10"/>
    <mergeCell ref="B42:J44"/>
    <mergeCell ref="B17:M18"/>
    <mergeCell ref="N17:Y18"/>
    <mergeCell ref="W36:Y37"/>
    <mergeCell ref="W38:Y39"/>
    <mergeCell ref="N36:V37"/>
    <mergeCell ref="N38:V38"/>
    <mergeCell ref="N39:V39"/>
    <mergeCell ref="B37:G37"/>
    <mergeCell ref="B38:G39"/>
    <mergeCell ref="H37:M37"/>
    <mergeCell ref="H38:M39"/>
    <mergeCell ref="B32:I33"/>
    <mergeCell ref="W27:Y27"/>
    <mergeCell ref="W28:Y29"/>
    <mergeCell ref="B24:V26"/>
    <mergeCell ref="B36:M36"/>
    <mergeCell ref="B31:I31"/>
    <mergeCell ref="J32:Q33"/>
    <mergeCell ref="R32:Y33"/>
    <mergeCell ref="W11:Y12"/>
    <mergeCell ref="W24:Y24"/>
    <mergeCell ref="W25:Y26"/>
    <mergeCell ref="B27:V29"/>
    <mergeCell ref="R31:Y31"/>
    <mergeCell ref="J31:Q31"/>
    <mergeCell ref="B21:V23"/>
    <mergeCell ref="W21:Y21"/>
    <mergeCell ref="W22:Y23"/>
    <mergeCell ref="B20:Y20"/>
    <mergeCell ref="B16:M16"/>
    <mergeCell ref="N16:Y16"/>
  </mergeCells>
  <phoneticPr fontId="28"/>
  <printOptions horizontalCentered="1"/>
  <pageMargins left="0.31496062992125984" right="0.31496062992125984" top="0.35433070866141736" bottom="0.35433070866141736" header="0.31496062992125984" footer="0.31496062992125984"/>
  <pageSetup paperSize="9" scale="96"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FDD3-4610-4069-8B8D-FF771E6559A8}">
  <dimension ref="A1:AD50"/>
  <sheetViews>
    <sheetView showGridLines="0" zoomScaleNormal="100" zoomScaleSheetLayoutView="100" workbookViewId="0">
      <selection activeCell="AF20" sqref="AF20"/>
    </sheetView>
  </sheetViews>
  <sheetFormatPr defaultColWidth="3.5" defaultRowHeight="15.75" customHeight="1" x14ac:dyDescent="0.15"/>
  <cols>
    <col min="1" max="26" width="3.5" style="155"/>
    <col min="27" max="27" width="5.875" style="155" customWidth="1"/>
    <col min="28" max="16384" width="3.5" style="155"/>
  </cols>
  <sheetData>
    <row r="1" spans="1:29" ht="15.75" customHeight="1" x14ac:dyDescent="0.15">
      <c r="A1" s="156" t="s">
        <v>209</v>
      </c>
    </row>
    <row r="2" spans="1:29" ht="15.75" customHeight="1" x14ac:dyDescent="0.15">
      <c r="A2" s="156"/>
    </row>
    <row r="3" spans="1:29" ht="15.75" customHeight="1" x14ac:dyDescent="0.15">
      <c r="A3" s="455" t="s">
        <v>202</v>
      </c>
      <c r="B3" s="482"/>
      <c r="C3" s="482"/>
      <c r="D3" s="482"/>
      <c r="E3" s="482"/>
      <c r="F3" s="482"/>
      <c r="G3" s="482"/>
      <c r="H3" s="482"/>
      <c r="I3" s="482"/>
      <c r="J3" s="482"/>
      <c r="K3" s="482"/>
      <c r="L3" s="482"/>
      <c r="M3" s="482"/>
      <c r="N3" s="482"/>
      <c r="O3" s="482"/>
      <c r="P3" s="482"/>
      <c r="Q3" s="482"/>
      <c r="R3" s="482"/>
      <c r="S3" s="482"/>
      <c r="T3" s="482"/>
      <c r="U3" s="482"/>
      <c r="V3" s="482"/>
      <c r="W3" s="482"/>
      <c r="X3" s="482"/>
      <c r="Y3" s="482"/>
    </row>
    <row r="5" spans="1:29" ht="15.75" customHeight="1" thickBot="1" x14ac:dyDescent="0.2">
      <c r="B5" s="163" t="s">
        <v>81</v>
      </c>
      <c r="C5" s="163"/>
      <c r="D5" s="163"/>
      <c r="E5" s="163"/>
      <c r="F5" s="163"/>
      <c r="G5" s="163"/>
      <c r="H5" s="163"/>
      <c r="I5" s="164"/>
      <c r="J5" s="163"/>
      <c r="K5" s="163"/>
      <c r="L5" s="163"/>
      <c r="M5" s="163"/>
      <c r="N5" s="163"/>
      <c r="O5" s="163"/>
      <c r="P5" s="163" t="s">
        <v>82</v>
      </c>
      <c r="Q5" s="163"/>
      <c r="R5" s="163"/>
      <c r="S5" s="163"/>
      <c r="T5" s="163"/>
      <c r="U5" s="163"/>
      <c r="V5" s="163"/>
      <c r="W5" s="163"/>
      <c r="X5" s="163"/>
      <c r="Y5" s="163"/>
    </row>
    <row r="7" spans="1:29" ht="15.75" customHeight="1" x14ac:dyDescent="0.15">
      <c r="A7" s="483" t="s">
        <v>334</v>
      </c>
      <c r="B7" s="483"/>
      <c r="C7" s="483"/>
      <c r="D7" s="483"/>
      <c r="E7" s="483"/>
      <c r="F7" s="483"/>
      <c r="G7" s="483"/>
      <c r="H7" s="483"/>
      <c r="I7" s="483"/>
      <c r="J7" s="483"/>
      <c r="K7" s="483"/>
      <c r="L7" s="483"/>
      <c r="M7" s="483"/>
      <c r="N7" s="483"/>
      <c r="O7" s="483"/>
      <c r="P7" s="483"/>
      <c r="Q7" s="483"/>
      <c r="R7" s="483"/>
      <c r="S7" s="483"/>
      <c r="T7" s="483"/>
      <c r="U7" s="483"/>
      <c r="V7" s="483"/>
      <c r="W7" s="483"/>
      <c r="X7" s="483"/>
      <c r="Y7" s="483"/>
    </row>
    <row r="8" spans="1:29" ht="15.75" customHeight="1" x14ac:dyDescent="0.15">
      <c r="A8" s="165"/>
      <c r="B8" s="165"/>
      <c r="C8" s="165"/>
      <c r="D8" s="165"/>
      <c r="E8" s="165"/>
      <c r="F8" s="165"/>
      <c r="G8" s="165"/>
      <c r="H8" s="165"/>
      <c r="I8" s="165"/>
      <c r="J8" s="165"/>
      <c r="K8" s="165"/>
      <c r="L8" s="165"/>
      <c r="M8" s="165"/>
      <c r="N8" s="165"/>
      <c r="O8" s="165"/>
      <c r="P8" s="165"/>
      <c r="Q8" s="165"/>
      <c r="R8" s="167" t="s">
        <v>252</v>
      </c>
      <c r="S8" s="167"/>
      <c r="T8" s="167"/>
      <c r="U8" s="167"/>
      <c r="V8" s="167"/>
      <c r="W8" s="167"/>
      <c r="X8" s="167"/>
      <c r="Y8" s="167"/>
      <c r="Z8" s="167"/>
      <c r="AA8" s="167"/>
    </row>
    <row r="9" spans="1:29" ht="24" customHeight="1" x14ac:dyDescent="0.15">
      <c r="A9" s="155" t="s">
        <v>262</v>
      </c>
      <c r="R9" s="157" t="s">
        <v>248</v>
      </c>
      <c r="S9" s="487" t="s">
        <v>257</v>
      </c>
      <c r="T9" s="488"/>
      <c r="U9" s="488"/>
      <c r="V9" s="488"/>
      <c r="W9" s="488"/>
      <c r="X9" s="488"/>
      <c r="Y9" s="488"/>
      <c r="Z9" s="488"/>
      <c r="AA9" s="489"/>
    </row>
    <row r="10" spans="1:29" ht="24" customHeight="1" x14ac:dyDescent="0.15">
      <c r="B10" s="459" t="s">
        <v>260</v>
      </c>
      <c r="C10" s="414"/>
      <c r="D10" s="459"/>
      <c r="E10" s="460"/>
      <c r="F10" s="460"/>
      <c r="G10" s="460"/>
      <c r="H10" s="460"/>
      <c r="I10" s="460"/>
      <c r="J10" s="461"/>
      <c r="K10" s="459" t="s">
        <v>261</v>
      </c>
      <c r="L10" s="414"/>
      <c r="M10" s="413"/>
      <c r="N10" s="413"/>
      <c r="O10" s="413"/>
      <c r="P10" s="414"/>
      <c r="R10" s="157" t="s">
        <v>249</v>
      </c>
      <c r="S10" s="487" t="s">
        <v>256</v>
      </c>
      <c r="T10" s="488"/>
      <c r="U10" s="488"/>
      <c r="V10" s="488"/>
      <c r="W10" s="488"/>
      <c r="X10" s="488"/>
      <c r="Y10" s="488"/>
      <c r="Z10" s="488"/>
      <c r="AA10" s="489"/>
    </row>
    <row r="11" spans="1:29" ht="24" customHeight="1" x14ac:dyDescent="0.15">
      <c r="B11" s="415"/>
      <c r="C11" s="417"/>
      <c r="D11" s="462"/>
      <c r="E11" s="463"/>
      <c r="F11" s="463"/>
      <c r="G11" s="463"/>
      <c r="H11" s="463"/>
      <c r="I11" s="463"/>
      <c r="J11" s="464"/>
      <c r="K11" s="415"/>
      <c r="L11" s="417"/>
      <c r="M11" s="416"/>
      <c r="N11" s="416"/>
      <c r="O11" s="416"/>
      <c r="P11" s="417"/>
      <c r="R11" s="157" t="s">
        <v>250</v>
      </c>
      <c r="S11" s="487" t="s">
        <v>255</v>
      </c>
      <c r="T11" s="488"/>
      <c r="U11" s="488"/>
      <c r="V11" s="488"/>
      <c r="W11" s="488"/>
      <c r="X11" s="488"/>
      <c r="Y11" s="488"/>
      <c r="Z11" s="488"/>
      <c r="AA11" s="489"/>
    </row>
    <row r="12" spans="1:29" ht="24" customHeight="1" x14ac:dyDescent="0.15">
      <c r="B12" s="375" t="s">
        <v>357</v>
      </c>
      <c r="C12" s="375"/>
      <c r="D12" s="375"/>
      <c r="E12" s="375"/>
      <c r="F12" s="375"/>
      <c r="G12" s="375"/>
      <c r="H12" s="375"/>
      <c r="I12" s="375"/>
      <c r="J12" s="376"/>
      <c r="K12" s="377"/>
      <c r="L12" s="377"/>
      <c r="M12" s="377"/>
      <c r="N12" s="377"/>
      <c r="O12" s="377"/>
      <c r="P12" s="378"/>
      <c r="R12" s="157" t="s">
        <v>251</v>
      </c>
      <c r="S12" s="487" t="s">
        <v>254</v>
      </c>
      <c r="T12" s="488"/>
      <c r="U12" s="488"/>
      <c r="V12" s="488"/>
      <c r="W12" s="488"/>
      <c r="X12" s="488"/>
      <c r="Y12" s="488"/>
      <c r="Z12" s="488"/>
      <c r="AA12" s="489"/>
    </row>
    <row r="13" spans="1:29" ht="22.5" customHeight="1" x14ac:dyDescent="0.15">
      <c r="B13" s="490" t="s">
        <v>302</v>
      </c>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row>
    <row r="14" spans="1:29" ht="22.5" customHeight="1" x14ac:dyDescent="0.15">
      <c r="B14" s="490"/>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row>
    <row r="15" spans="1:29" ht="18" customHeight="1" x14ac:dyDescent="0.15">
      <c r="B15" s="490"/>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row>
    <row r="16" spans="1:29" ht="22.5" customHeight="1" x14ac:dyDescent="0.15">
      <c r="A16" s="155" t="s">
        <v>263</v>
      </c>
      <c r="B16" s="160"/>
      <c r="C16" s="160"/>
      <c r="D16" s="160"/>
      <c r="E16" s="160"/>
      <c r="F16" s="160"/>
      <c r="G16" s="169"/>
      <c r="H16" s="170"/>
      <c r="I16" s="160"/>
      <c r="J16" s="160"/>
      <c r="K16" s="160"/>
      <c r="L16" s="160"/>
      <c r="M16" s="160"/>
      <c r="N16" s="160"/>
      <c r="O16" s="156"/>
      <c r="P16" s="156"/>
      <c r="Q16" s="156"/>
      <c r="R16" s="156"/>
      <c r="S16" s="156"/>
      <c r="T16" s="156"/>
      <c r="U16" s="156"/>
      <c r="V16" s="156"/>
      <c r="W16" s="156"/>
      <c r="X16" s="156"/>
      <c r="Y16" s="156"/>
      <c r="Z16" s="156"/>
      <c r="AA16" s="156"/>
      <c r="AB16" s="156"/>
      <c r="AC16" s="156"/>
    </row>
    <row r="17" spans="1:27" ht="17.25" x14ac:dyDescent="0.15">
      <c r="A17" s="156"/>
      <c r="B17" s="171" t="s">
        <v>264</v>
      </c>
      <c r="C17" s="171"/>
      <c r="D17" s="171"/>
      <c r="E17" s="171"/>
      <c r="F17" s="171"/>
      <c r="G17" s="171"/>
      <c r="H17" s="156"/>
      <c r="I17" s="156"/>
      <c r="J17" s="156"/>
      <c r="K17" s="156"/>
      <c r="L17" s="156"/>
      <c r="M17" s="156"/>
      <c r="N17" s="156"/>
      <c r="O17" s="156"/>
      <c r="P17" s="171" t="s">
        <v>303</v>
      </c>
      <c r="Q17" s="171"/>
      <c r="R17" s="171"/>
      <c r="S17" s="171"/>
      <c r="T17" s="171"/>
      <c r="U17" s="171"/>
      <c r="V17" s="156"/>
      <c r="W17" s="156"/>
      <c r="X17" s="156"/>
      <c r="Y17" s="156"/>
      <c r="Z17" s="156"/>
      <c r="AA17" s="156"/>
    </row>
    <row r="18" spans="1:27" ht="17.25" x14ac:dyDescent="0.15">
      <c r="B18" s="375" t="s">
        <v>92</v>
      </c>
      <c r="C18" s="375"/>
      <c r="D18" s="375"/>
      <c r="E18" s="375"/>
      <c r="F18" s="375"/>
      <c r="G18" s="375"/>
      <c r="H18" s="375" t="s">
        <v>93</v>
      </c>
      <c r="I18" s="375"/>
      <c r="J18" s="375"/>
      <c r="K18" s="375"/>
      <c r="L18" s="375"/>
      <c r="M18" s="375"/>
      <c r="N18" s="156"/>
      <c r="O18" s="156"/>
      <c r="P18" s="375" t="s">
        <v>92</v>
      </c>
      <c r="Q18" s="375"/>
      <c r="R18" s="375"/>
      <c r="S18" s="375"/>
      <c r="T18" s="375"/>
      <c r="U18" s="375"/>
      <c r="V18" s="375" t="s">
        <v>93</v>
      </c>
      <c r="W18" s="375"/>
      <c r="X18" s="375"/>
      <c r="Y18" s="375"/>
      <c r="Z18" s="375"/>
      <c r="AA18" s="375"/>
    </row>
    <row r="19" spans="1:27" ht="40.15" customHeight="1" x14ac:dyDescent="0.15">
      <c r="B19" s="372" t="s">
        <v>253</v>
      </c>
      <c r="C19" s="373"/>
      <c r="D19" s="373"/>
      <c r="E19" s="373"/>
      <c r="F19" s="373"/>
      <c r="G19" s="374"/>
      <c r="H19" s="372" t="s">
        <v>265</v>
      </c>
      <c r="I19" s="373"/>
      <c r="J19" s="373"/>
      <c r="K19" s="373"/>
      <c r="L19" s="373"/>
      <c r="M19" s="374"/>
      <c r="N19" s="156"/>
      <c r="O19" s="156"/>
      <c r="P19" s="372" t="s">
        <v>267</v>
      </c>
      <c r="Q19" s="373"/>
      <c r="R19" s="373"/>
      <c r="S19" s="373"/>
      <c r="T19" s="373"/>
      <c r="U19" s="374"/>
      <c r="V19" s="372" t="s">
        <v>268</v>
      </c>
      <c r="W19" s="373"/>
      <c r="X19" s="373"/>
      <c r="Y19" s="373"/>
      <c r="Z19" s="373"/>
      <c r="AA19" s="374"/>
    </row>
    <row r="20" spans="1:27" ht="15.75" customHeight="1" x14ac:dyDescent="0.15">
      <c r="B20" s="490" t="s">
        <v>266</v>
      </c>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row>
    <row r="21" spans="1:27" ht="15.75" customHeight="1" x14ac:dyDescent="0.15">
      <c r="B21" s="490" t="s">
        <v>306</v>
      </c>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row>
    <row r="22" spans="1:27" ht="10.9" customHeight="1" x14ac:dyDescent="0.15">
      <c r="B22" s="168"/>
      <c r="C22" s="168"/>
      <c r="D22" s="168"/>
      <c r="E22" s="168"/>
      <c r="F22" s="168"/>
      <c r="G22" s="168"/>
      <c r="H22" s="168"/>
      <c r="I22" s="168"/>
      <c r="J22" s="168"/>
      <c r="K22" s="168"/>
      <c r="L22" s="168"/>
      <c r="M22" s="168"/>
      <c r="N22" s="168"/>
      <c r="O22" s="168"/>
      <c r="P22" s="168"/>
    </row>
    <row r="23" spans="1:27" ht="18" customHeight="1" x14ac:dyDescent="0.15">
      <c r="A23" s="155" t="s">
        <v>269</v>
      </c>
    </row>
    <row r="24" spans="1:27" ht="15.75" customHeight="1" x14ac:dyDescent="0.15">
      <c r="B24" s="412" t="s">
        <v>203</v>
      </c>
      <c r="C24" s="413"/>
      <c r="D24" s="413"/>
      <c r="E24" s="413"/>
      <c r="F24" s="413"/>
      <c r="G24" s="413"/>
      <c r="H24" s="414"/>
      <c r="I24" s="376" t="s">
        <v>204</v>
      </c>
      <c r="J24" s="377"/>
      <c r="K24" s="377"/>
      <c r="L24" s="377"/>
      <c r="M24" s="377"/>
      <c r="N24" s="377"/>
      <c r="O24" s="377"/>
      <c r="P24" s="377"/>
      <c r="Q24" s="377"/>
      <c r="R24" s="377"/>
      <c r="S24" s="377"/>
      <c r="T24" s="377"/>
      <c r="U24" s="377"/>
      <c r="V24" s="378"/>
      <c r="W24" s="412" t="s">
        <v>205</v>
      </c>
      <c r="X24" s="413"/>
      <c r="Y24" s="414"/>
    </row>
    <row r="25" spans="1:27" ht="15.75" customHeight="1" x14ac:dyDescent="0.15">
      <c r="B25" s="415"/>
      <c r="C25" s="416"/>
      <c r="D25" s="416"/>
      <c r="E25" s="416"/>
      <c r="F25" s="416"/>
      <c r="G25" s="416"/>
      <c r="H25" s="417"/>
      <c r="I25" s="376" t="s">
        <v>211</v>
      </c>
      <c r="J25" s="377"/>
      <c r="K25" s="377"/>
      <c r="L25" s="377"/>
      <c r="M25" s="377"/>
      <c r="N25" s="377"/>
      <c r="O25" s="377"/>
      <c r="P25" s="375" t="s">
        <v>212</v>
      </c>
      <c r="Q25" s="375"/>
      <c r="R25" s="375"/>
      <c r="S25" s="375"/>
      <c r="T25" s="375"/>
      <c r="U25" s="375"/>
      <c r="V25" s="375"/>
      <c r="W25" s="415"/>
      <c r="X25" s="416"/>
      <c r="Y25" s="417"/>
    </row>
    <row r="26" spans="1:27" ht="22.5" customHeight="1" x14ac:dyDescent="0.15">
      <c r="B26" s="491" t="s">
        <v>217</v>
      </c>
      <c r="C26" s="492"/>
      <c r="D26" s="492"/>
      <c r="E26" s="492"/>
      <c r="F26" s="492"/>
      <c r="G26" s="492"/>
      <c r="H26" s="493"/>
      <c r="I26" s="376"/>
      <c r="J26" s="377"/>
      <c r="K26" s="377"/>
      <c r="L26" s="377"/>
      <c r="M26" s="377"/>
      <c r="N26" s="377"/>
      <c r="O26" s="377"/>
      <c r="P26" s="375"/>
      <c r="Q26" s="375"/>
      <c r="R26" s="375"/>
      <c r="S26" s="375"/>
      <c r="T26" s="375"/>
      <c r="U26" s="375"/>
      <c r="V26" s="375"/>
      <c r="W26" s="376"/>
      <c r="X26" s="377"/>
      <c r="Y26" s="378"/>
    </row>
    <row r="27" spans="1:27" ht="22.5" customHeight="1" x14ac:dyDescent="0.15">
      <c r="B27" s="494" t="s">
        <v>218</v>
      </c>
      <c r="C27" s="494"/>
      <c r="D27" s="494"/>
      <c r="E27" s="494"/>
      <c r="F27" s="494"/>
      <c r="G27" s="494"/>
      <c r="H27" s="494"/>
      <c r="I27" s="376"/>
      <c r="J27" s="377"/>
      <c r="K27" s="377"/>
      <c r="L27" s="377"/>
      <c r="M27" s="377"/>
      <c r="N27" s="377"/>
      <c r="O27" s="377"/>
      <c r="P27" s="375"/>
      <c r="Q27" s="375"/>
      <c r="R27" s="375"/>
      <c r="S27" s="375"/>
      <c r="T27" s="375"/>
      <c r="U27" s="375"/>
      <c r="V27" s="375"/>
      <c r="W27" s="376"/>
      <c r="X27" s="377"/>
      <c r="Y27" s="378"/>
    </row>
    <row r="28" spans="1:27" ht="22.5" customHeight="1" x14ac:dyDescent="0.15">
      <c r="B28" s="494" t="s">
        <v>219</v>
      </c>
      <c r="C28" s="494"/>
      <c r="D28" s="494"/>
      <c r="E28" s="494"/>
      <c r="F28" s="494"/>
      <c r="G28" s="494"/>
      <c r="H28" s="494"/>
      <c r="I28" s="376"/>
      <c r="J28" s="377"/>
      <c r="K28" s="377"/>
      <c r="L28" s="377"/>
      <c r="M28" s="377"/>
      <c r="N28" s="377"/>
      <c r="O28" s="377"/>
      <c r="P28" s="375"/>
      <c r="Q28" s="375"/>
      <c r="R28" s="375"/>
      <c r="S28" s="375"/>
      <c r="T28" s="375"/>
      <c r="U28" s="375"/>
      <c r="V28" s="375"/>
      <c r="W28" s="376"/>
      <c r="X28" s="377"/>
      <c r="Y28" s="378"/>
    </row>
    <row r="29" spans="1:27" ht="26.65" customHeight="1" x14ac:dyDescent="0.15">
      <c r="B29" s="495" t="s">
        <v>335</v>
      </c>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172"/>
    </row>
    <row r="30" spans="1:27" ht="10.15" customHeight="1" x14ac:dyDescent="0.15">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2"/>
    </row>
    <row r="31" spans="1:27" ht="15.75" customHeight="1" x14ac:dyDescent="0.15">
      <c r="A31" s="155" t="s">
        <v>308</v>
      </c>
      <c r="N31" s="388" t="s">
        <v>244</v>
      </c>
      <c r="O31" s="389"/>
      <c r="P31" s="389"/>
      <c r="Q31" s="389"/>
      <c r="R31" s="389"/>
      <c r="S31" s="389"/>
      <c r="T31" s="389"/>
      <c r="U31" s="390"/>
    </row>
    <row r="32" spans="1:27" ht="15.75" customHeight="1" x14ac:dyDescent="0.15">
      <c r="A32" s="155" t="s">
        <v>311</v>
      </c>
      <c r="B32" s="156"/>
      <c r="C32" s="156"/>
      <c r="D32" s="156"/>
      <c r="E32" s="156"/>
      <c r="F32" s="156"/>
      <c r="G32" s="156"/>
      <c r="H32" s="156"/>
      <c r="I32" s="156"/>
      <c r="J32" s="156"/>
      <c r="K32" s="156"/>
      <c r="L32" s="156"/>
      <c r="M32" s="156"/>
      <c r="N32" s="157">
        <v>1</v>
      </c>
      <c r="O32" s="388" t="s">
        <v>243</v>
      </c>
      <c r="P32" s="389"/>
      <c r="Q32" s="389"/>
      <c r="R32" s="389"/>
      <c r="S32" s="389"/>
      <c r="T32" s="389"/>
      <c r="U32" s="390"/>
    </row>
    <row r="33" spans="1:30" ht="15.75" customHeight="1" x14ac:dyDescent="0.15">
      <c r="B33" s="375" t="s">
        <v>245</v>
      </c>
      <c r="C33" s="375"/>
      <c r="D33" s="375"/>
      <c r="E33" s="375"/>
      <c r="F33" s="375"/>
      <c r="G33" s="375"/>
      <c r="H33" s="375"/>
      <c r="I33" s="375"/>
      <c r="J33" s="375"/>
      <c r="K33" s="375"/>
      <c r="L33" s="156"/>
      <c r="M33" s="156"/>
      <c r="N33" s="157">
        <v>2</v>
      </c>
      <c r="O33" s="391" t="s">
        <v>242</v>
      </c>
      <c r="P33" s="392"/>
      <c r="Q33" s="392"/>
      <c r="R33" s="392"/>
      <c r="S33" s="392"/>
      <c r="T33" s="392"/>
      <c r="U33" s="393"/>
    </row>
    <row r="34" spans="1:30" ht="15.75" customHeight="1" x14ac:dyDescent="0.15">
      <c r="B34" s="375"/>
      <c r="C34" s="375"/>
      <c r="D34" s="375"/>
      <c r="E34" s="375"/>
      <c r="F34" s="375"/>
      <c r="G34" s="375"/>
      <c r="H34" s="375"/>
      <c r="I34" s="375"/>
      <c r="J34" s="375"/>
      <c r="K34" s="375"/>
      <c r="L34" s="156"/>
      <c r="M34" s="156"/>
      <c r="N34" s="157">
        <v>3</v>
      </c>
      <c r="O34" s="391" t="s">
        <v>241</v>
      </c>
      <c r="P34" s="392"/>
      <c r="Q34" s="392"/>
      <c r="R34" s="392"/>
      <c r="S34" s="392"/>
      <c r="T34" s="392"/>
      <c r="U34" s="393"/>
    </row>
    <row r="35" spans="1:30" ht="15" customHeight="1" x14ac:dyDescent="0.15">
      <c r="B35" s="158" t="s">
        <v>246</v>
      </c>
      <c r="L35" s="156"/>
      <c r="M35" s="156"/>
      <c r="N35" s="159"/>
      <c r="O35" s="394"/>
      <c r="P35" s="394"/>
      <c r="Q35" s="394"/>
      <c r="R35" s="394"/>
      <c r="S35" s="394"/>
      <c r="T35" s="394"/>
      <c r="U35" s="394"/>
    </row>
    <row r="36" spans="1:30" ht="10.15" customHeight="1" x14ac:dyDescent="0.15">
      <c r="L36" s="156"/>
      <c r="M36" s="156"/>
      <c r="N36" s="156"/>
    </row>
    <row r="37" spans="1:30" ht="15.75" customHeight="1" x14ac:dyDescent="0.15">
      <c r="A37" s="155" t="s">
        <v>339</v>
      </c>
      <c r="L37" s="155" t="s">
        <v>355</v>
      </c>
      <c r="N37" s="160"/>
      <c r="O37" s="160"/>
      <c r="P37" s="160"/>
      <c r="Q37" s="160"/>
      <c r="R37" s="160"/>
      <c r="S37" s="160"/>
      <c r="T37" s="160"/>
      <c r="U37" s="160"/>
      <c r="V37" s="160"/>
      <c r="W37" s="160"/>
      <c r="X37" s="160"/>
      <c r="Y37" s="160"/>
      <c r="Z37" s="160"/>
      <c r="AB37" s="160"/>
      <c r="AC37" s="160"/>
      <c r="AD37" s="160"/>
    </row>
    <row r="38" spans="1:30" ht="15.75" customHeight="1" x14ac:dyDescent="0.15">
      <c r="B38" s="376" t="s">
        <v>239</v>
      </c>
      <c r="C38" s="377"/>
      <c r="D38" s="377"/>
      <c r="E38" s="377"/>
      <c r="F38" s="377"/>
      <c r="G38" s="377"/>
      <c r="H38" s="377"/>
      <c r="I38" s="378"/>
      <c r="J38" s="376" t="s">
        <v>205</v>
      </c>
      <c r="K38" s="378"/>
      <c r="M38" s="497" t="s">
        <v>358</v>
      </c>
      <c r="N38" s="498"/>
      <c r="O38" s="498"/>
      <c r="P38" s="498"/>
      <c r="Q38" s="498"/>
      <c r="R38" s="498"/>
      <c r="S38" s="498"/>
      <c r="T38" s="498"/>
      <c r="U38" s="498"/>
      <c r="V38" s="499"/>
      <c r="W38" s="404" t="s">
        <v>208</v>
      </c>
      <c r="X38" s="371"/>
      <c r="Y38" s="405"/>
      <c r="AB38" s="160"/>
      <c r="AC38" s="160"/>
      <c r="AD38" s="160"/>
    </row>
    <row r="39" spans="1:30" ht="17.25" x14ac:dyDescent="0.15">
      <c r="B39" s="412"/>
      <c r="C39" s="413"/>
      <c r="D39" s="413"/>
      <c r="E39" s="413"/>
      <c r="F39" s="413"/>
      <c r="G39" s="413"/>
      <c r="H39" s="413"/>
      <c r="I39" s="414"/>
      <c r="J39" s="412"/>
      <c r="K39" s="414"/>
      <c r="M39" s="500"/>
      <c r="N39" s="501"/>
      <c r="O39" s="501"/>
      <c r="P39" s="501"/>
      <c r="Q39" s="501"/>
      <c r="R39" s="501"/>
      <c r="S39" s="501"/>
      <c r="T39" s="501"/>
      <c r="U39" s="501"/>
      <c r="V39" s="502"/>
      <c r="W39" s="406"/>
      <c r="X39" s="407"/>
      <c r="Y39" s="408"/>
      <c r="AB39" s="160"/>
      <c r="AC39" s="160"/>
      <c r="AD39" s="160"/>
    </row>
    <row r="40" spans="1:30" ht="17.25" x14ac:dyDescent="0.15">
      <c r="B40" s="415"/>
      <c r="C40" s="416"/>
      <c r="D40" s="416"/>
      <c r="E40" s="416"/>
      <c r="F40" s="416"/>
      <c r="G40" s="416"/>
      <c r="H40" s="416"/>
      <c r="I40" s="417"/>
      <c r="J40" s="415"/>
      <c r="K40" s="417"/>
      <c r="M40" s="503"/>
      <c r="N40" s="504"/>
      <c r="O40" s="504"/>
      <c r="P40" s="504"/>
      <c r="Q40" s="504"/>
      <c r="R40" s="504"/>
      <c r="S40" s="504"/>
      <c r="T40" s="504"/>
      <c r="U40" s="504"/>
      <c r="V40" s="505"/>
      <c r="W40" s="409"/>
      <c r="X40" s="410"/>
      <c r="Y40" s="411"/>
      <c r="AB40" s="160"/>
      <c r="AC40" s="160"/>
      <c r="AD40" s="160"/>
    </row>
    <row r="41" spans="1:30" ht="10.15" customHeight="1" x14ac:dyDescent="0.15">
      <c r="B41" s="160"/>
      <c r="C41" s="160"/>
      <c r="D41" s="160"/>
      <c r="E41" s="160"/>
      <c r="F41" s="160"/>
      <c r="G41" s="160"/>
      <c r="H41" s="160"/>
      <c r="I41" s="160"/>
      <c r="J41" s="160"/>
      <c r="K41" s="160"/>
      <c r="L41" s="160"/>
      <c r="M41" s="162"/>
      <c r="N41" s="160"/>
      <c r="O41" s="160"/>
      <c r="P41" s="160"/>
      <c r="Q41" s="160"/>
      <c r="R41" s="160"/>
      <c r="S41" s="156"/>
      <c r="T41" s="156"/>
      <c r="U41" s="156"/>
      <c r="V41" s="156"/>
      <c r="W41" s="156"/>
      <c r="X41" s="156"/>
      <c r="Y41" s="156"/>
      <c r="AB41" s="160"/>
      <c r="AC41" s="160"/>
      <c r="AD41" s="160"/>
    </row>
    <row r="42" spans="1:30" ht="15.75" customHeight="1" x14ac:dyDescent="0.15">
      <c r="A42" s="155" t="s">
        <v>356</v>
      </c>
    </row>
    <row r="43" spans="1:30" ht="15.75" customHeight="1" x14ac:dyDescent="0.15">
      <c r="B43" s="412" t="s">
        <v>203</v>
      </c>
      <c r="C43" s="413"/>
      <c r="D43" s="414"/>
      <c r="E43" s="412" t="s">
        <v>210</v>
      </c>
      <c r="F43" s="413"/>
      <c r="G43" s="413"/>
      <c r="H43" s="413"/>
      <c r="I43" s="413"/>
      <c r="J43" s="414"/>
      <c r="K43" s="376" t="s">
        <v>204</v>
      </c>
      <c r="L43" s="377"/>
      <c r="M43" s="377"/>
      <c r="N43" s="377"/>
      <c r="O43" s="377"/>
      <c r="P43" s="377"/>
      <c r="Q43" s="377"/>
      <c r="R43" s="377"/>
      <c r="S43" s="377"/>
      <c r="T43" s="377"/>
      <c r="U43" s="377"/>
      <c r="V43" s="378"/>
      <c r="W43" s="376" t="s">
        <v>205</v>
      </c>
      <c r="X43" s="377"/>
      <c r="Y43" s="378"/>
    </row>
    <row r="44" spans="1:30" ht="15.75" customHeight="1" x14ac:dyDescent="0.15">
      <c r="B44" s="415"/>
      <c r="C44" s="416"/>
      <c r="D44" s="417"/>
      <c r="E44" s="415"/>
      <c r="F44" s="416"/>
      <c r="G44" s="416"/>
      <c r="H44" s="416"/>
      <c r="I44" s="416"/>
      <c r="J44" s="417"/>
      <c r="K44" s="376" t="s">
        <v>211</v>
      </c>
      <c r="L44" s="377"/>
      <c r="M44" s="377"/>
      <c r="N44" s="377"/>
      <c r="O44" s="377"/>
      <c r="P44" s="378"/>
      <c r="Q44" s="376" t="s">
        <v>212</v>
      </c>
      <c r="R44" s="377"/>
      <c r="S44" s="377"/>
      <c r="T44" s="377"/>
      <c r="U44" s="377"/>
      <c r="V44" s="378"/>
      <c r="W44" s="376"/>
      <c r="X44" s="377"/>
      <c r="Y44" s="378"/>
    </row>
    <row r="45" spans="1:30" ht="17.25" x14ac:dyDescent="0.15">
      <c r="B45" s="379" t="s">
        <v>285</v>
      </c>
      <c r="C45" s="506"/>
      <c r="D45" s="507"/>
      <c r="E45" s="511"/>
      <c r="F45" s="512"/>
      <c r="G45" s="512"/>
      <c r="H45" s="512"/>
      <c r="I45" s="512"/>
      <c r="J45" s="513"/>
      <c r="K45" s="376" t="s">
        <v>214</v>
      </c>
      <c r="L45" s="377"/>
      <c r="M45" s="377"/>
      <c r="N45" s="377"/>
      <c r="O45" s="377"/>
      <c r="P45" s="378"/>
      <c r="Q45" s="376" t="s">
        <v>214</v>
      </c>
      <c r="R45" s="377"/>
      <c r="S45" s="377"/>
      <c r="T45" s="377"/>
      <c r="U45" s="377"/>
      <c r="V45" s="378"/>
      <c r="W45" s="376"/>
      <c r="X45" s="377"/>
      <c r="Y45" s="378"/>
    </row>
    <row r="46" spans="1:30" ht="17.25" x14ac:dyDescent="0.15">
      <c r="B46" s="508"/>
      <c r="C46" s="509"/>
      <c r="D46" s="510"/>
      <c r="E46" s="514"/>
      <c r="F46" s="515"/>
      <c r="G46" s="515"/>
      <c r="H46" s="515"/>
      <c r="I46" s="515"/>
      <c r="J46" s="516"/>
      <c r="K46" s="372" t="s">
        <v>215</v>
      </c>
      <c r="L46" s="373"/>
      <c r="M46" s="373"/>
      <c r="N46" s="373"/>
      <c r="O46" s="373"/>
      <c r="P46" s="374"/>
      <c r="Q46" s="372" t="s">
        <v>215</v>
      </c>
      <c r="R46" s="373"/>
      <c r="S46" s="373"/>
      <c r="T46" s="373"/>
      <c r="U46" s="373"/>
      <c r="V46" s="374"/>
      <c r="W46" s="376"/>
      <c r="X46" s="377"/>
      <c r="Y46" s="378"/>
    </row>
    <row r="47" spans="1:30" ht="30.4" customHeight="1" x14ac:dyDescent="0.15">
      <c r="B47" s="370" t="s">
        <v>359</v>
      </c>
      <c r="C47" s="517"/>
      <c r="D47" s="518"/>
      <c r="E47" s="372" t="s">
        <v>213</v>
      </c>
      <c r="F47" s="373"/>
      <c r="G47" s="373"/>
      <c r="H47" s="373"/>
      <c r="I47" s="373"/>
      <c r="J47" s="374"/>
      <c r="K47" s="376"/>
      <c r="L47" s="377"/>
      <c r="M47" s="377"/>
      <c r="N47" s="377"/>
      <c r="O47" s="377"/>
      <c r="P47" s="378"/>
      <c r="Q47" s="376"/>
      <c r="R47" s="377"/>
      <c r="S47" s="377"/>
      <c r="T47" s="377"/>
      <c r="U47" s="377"/>
      <c r="V47" s="378"/>
      <c r="W47" s="376"/>
      <c r="X47" s="377"/>
      <c r="Y47" s="378"/>
    </row>
    <row r="48" spans="1:30" ht="15.75" customHeight="1" x14ac:dyDescent="0.15">
      <c r="B48" s="174"/>
      <c r="C48" s="174"/>
      <c r="D48" s="174"/>
      <c r="E48" s="174"/>
      <c r="F48" s="174"/>
      <c r="G48" s="174"/>
      <c r="H48" s="174"/>
      <c r="I48" s="174"/>
      <c r="J48" s="174"/>
      <c r="K48" s="174"/>
      <c r="L48" s="174"/>
      <c r="M48" s="174"/>
      <c r="N48" s="160"/>
      <c r="O48" s="160"/>
    </row>
    <row r="50" s="155" customFormat="1" ht="22.5" customHeight="1" x14ac:dyDescent="0.15"/>
  </sheetData>
  <mergeCells count="75">
    <mergeCell ref="B47:D47"/>
    <mergeCell ref="E47:J47"/>
    <mergeCell ref="K47:P47"/>
    <mergeCell ref="Q47:V47"/>
    <mergeCell ref="W47:Y47"/>
    <mergeCell ref="B45:D46"/>
    <mergeCell ref="E45:J46"/>
    <mergeCell ref="K45:P45"/>
    <mergeCell ref="Q45:V45"/>
    <mergeCell ref="W45:Y45"/>
    <mergeCell ref="K46:P46"/>
    <mergeCell ref="Q46:V46"/>
    <mergeCell ref="W46:Y46"/>
    <mergeCell ref="B43:D44"/>
    <mergeCell ref="E43:J44"/>
    <mergeCell ref="K43:V43"/>
    <mergeCell ref="W43:Y43"/>
    <mergeCell ref="K44:P44"/>
    <mergeCell ref="Q44:V44"/>
    <mergeCell ref="W44:Y44"/>
    <mergeCell ref="O35:U35"/>
    <mergeCell ref="B38:I38"/>
    <mergeCell ref="J38:K38"/>
    <mergeCell ref="M38:V40"/>
    <mergeCell ref="W38:Y38"/>
    <mergeCell ref="B39:I40"/>
    <mergeCell ref="J39:K40"/>
    <mergeCell ref="W39:Y40"/>
    <mergeCell ref="N31:U31"/>
    <mergeCell ref="O32:U32"/>
    <mergeCell ref="B33:I34"/>
    <mergeCell ref="J33:K34"/>
    <mergeCell ref="O33:U33"/>
    <mergeCell ref="O34:U34"/>
    <mergeCell ref="P19:U19"/>
    <mergeCell ref="V19:AA19"/>
    <mergeCell ref="B13:AA15"/>
    <mergeCell ref="B19:G19"/>
    <mergeCell ref="H19:M19"/>
    <mergeCell ref="B18:G18"/>
    <mergeCell ref="H18:M18"/>
    <mergeCell ref="S12:AA12"/>
    <mergeCell ref="P18:U18"/>
    <mergeCell ref="V18:AA18"/>
    <mergeCell ref="B12:I12"/>
    <mergeCell ref="J12:P12"/>
    <mergeCell ref="B28:H28"/>
    <mergeCell ref="I28:O28"/>
    <mergeCell ref="P28:V28"/>
    <mergeCell ref="W28:Y28"/>
    <mergeCell ref="B29:Y29"/>
    <mergeCell ref="B26:H26"/>
    <mergeCell ref="I26:O26"/>
    <mergeCell ref="P26:V26"/>
    <mergeCell ref="W26:Y26"/>
    <mergeCell ref="B27:H27"/>
    <mergeCell ref="I27:O27"/>
    <mergeCell ref="P27:V27"/>
    <mergeCell ref="W27:Y27"/>
    <mergeCell ref="B20:AA20"/>
    <mergeCell ref="B24:H25"/>
    <mergeCell ref="I24:V24"/>
    <mergeCell ref="W24:Y25"/>
    <mergeCell ref="I25:O25"/>
    <mergeCell ref="P25:V25"/>
    <mergeCell ref="B21:AA21"/>
    <mergeCell ref="A3:Y3"/>
    <mergeCell ref="A7:Y7"/>
    <mergeCell ref="S10:AA10"/>
    <mergeCell ref="S11:AA11"/>
    <mergeCell ref="D10:J11"/>
    <mergeCell ref="S9:AA9"/>
    <mergeCell ref="K10:L11"/>
    <mergeCell ref="M10:P11"/>
    <mergeCell ref="B10:C11"/>
  </mergeCells>
  <phoneticPr fontId="28"/>
  <printOptions horizontalCentered="1"/>
  <pageMargins left="0.31496062992125984" right="0.31496062992125984" top="0.35433070866141736" bottom="0.35433070866141736" header="0.31496062992125984" footer="0.31496062992125984"/>
  <pageSetup paperSize="9" scale="98" orientation="portrait" cellComments="asDisplayed" r:id="rId1"/>
  <rowBreaks count="1" manualBreakCount="1">
    <brk id="47" max="2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7FE7-7B93-491E-9191-886484BA8129}">
  <sheetPr codeName="Sheet10"/>
  <dimension ref="A1:Y36"/>
  <sheetViews>
    <sheetView showGridLines="0" zoomScaleNormal="100" zoomScaleSheetLayoutView="70" workbookViewId="0">
      <selection activeCell="B10" sqref="B10:V12"/>
    </sheetView>
  </sheetViews>
  <sheetFormatPr defaultColWidth="3.5" defaultRowHeight="15.75" customHeight="1" x14ac:dyDescent="0.15"/>
  <cols>
    <col min="1" max="16384" width="3.5" style="92"/>
  </cols>
  <sheetData>
    <row r="1" spans="1:25" ht="15.75" customHeight="1" x14ac:dyDescent="0.15">
      <c r="A1" s="124" t="s">
        <v>216</v>
      </c>
    </row>
    <row r="2" spans="1:25" ht="15.75" customHeight="1" x14ac:dyDescent="0.15">
      <c r="A2" s="124"/>
    </row>
    <row r="3" spans="1:25" ht="15.75" customHeight="1" x14ac:dyDescent="0.15">
      <c r="A3" s="191" t="s">
        <v>202</v>
      </c>
      <c r="B3" s="189"/>
      <c r="C3" s="189"/>
      <c r="D3" s="189"/>
      <c r="E3" s="189"/>
      <c r="F3" s="189"/>
      <c r="G3" s="189"/>
      <c r="H3" s="189"/>
      <c r="I3" s="189"/>
      <c r="J3" s="189"/>
      <c r="K3" s="189"/>
      <c r="L3" s="189"/>
      <c r="M3" s="189"/>
      <c r="N3" s="189"/>
      <c r="O3" s="189"/>
      <c r="P3" s="189"/>
      <c r="Q3" s="189"/>
      <c r="R3" s="189"/>
      <c r="S3" s="189"/>
      <c r="T3" s="189"/>
      <c r="U3" s="189"/>
      <c r="V3" s="189"/>
      <c r="W3" s="189"/>
      <c r="X3" s="189"/>
      <c r="Y3" s="189"/>
    </row>
    <row r="5" spans="1:25" ht="15.75" customHeight="1" thickBot="1" x14ac:dyDescent="0.2">
      <c r="B5" s="93" t="s">
        <v>81</v>
      </c>
      <c r="C5" s="93"/>
      <c r="D5" s="93"/>
      <c r="E5" s="93"/>
      <c r="F5" s="93"/>
      <c r="G5" s="93"/>
      <c r="H5" s="93"/>
      <c r="I5" s="64"/>
      <c r="J5" s="93"/>
      <c r="K5" s="93"/>
      <c r="L5" s="93"/>
      <c r="M5" s="93"/>
      <c r="N5" s="93"/>
      <c r="O5" s="93"/>
      <c r="P5" s="93" t="s">
        <v>82</v>
      </c>
      <c r="Q5" s="93"/>
      <c r="R5" s="93"/>
      <c r="S5" s="93"/>
      <c r="T5" s="93"/>
      <c r="U5" s="93"/>
      <c r="V5" s="93"/>
      <c r="W5" s="93"/>
      <c r="X5" s="93"/>
      <c r="Y5" s="93"/>
    </row>
    <row r="7" spans="1:25" ht="33" customHeight="1" x14ac:dyDescent="0.15">
      <c r="A7" s="192" t="s">
        <v>336</v>
      </c>
      <c r="B7" s="192"/>
      <c r="C7" s="192"/>
      <c r="D7" s="192"/>
      <c r="E7" s="192"/>
      <c r="F7" s="192"/>
      <c r="G7" s="192"/>
      <c r="H7" s="192"/>
      <c r="I7" s="192"/>
      <c r="J7" s="192"/>
      <c r="K7" s="192"/>
      <c r="L7" s="192"/>
      <c r="M7" s="192"/>
      <c r="N7" s="192"/>
      <c r="O7" s="192"/>
      <c r="P7" s="192"/>
      <c r="Q7" s="192"/>
      <c r="R7" s="192"/>
      <c r="S7" s="192"/>
      <c r="T7" s="192"/>
      <c r="U7" s="192"/>
      <c r="V7" s="192"/>
      <c r="W7" s="192"/>
      <c r="X7" s="192"/>
      <c r="Y7" s="192"/>
    </row>
    <row r="9" spans="1:25" ht="18" customHeight="1" x14ac:dyDescent="0.15">
      <c r="B9" s="92" t="s">
        <v>220</v>
      </c>
    </row>
    <row r="10" spans="1:25" ht="25.5" customHeight="1" x14ac:dyDescent="0.15">
      <c r="B10" s="193" t="s">
        <v>221</v>
      </c>
      <c r="C10" s="194"/>
      <c r="D10" s="194"/>
      <c r="E10" s="194"/>
      <c r="F10" s="194"/>
      <c r="G10" s="194"/>
      <c r="H10" s="194"/>
      <c r="I10" s="194"/>
      <c r="J10" s="194"/>
      <c r="K10" s="194"/>
      <c r="L10" s="194"/>
      <c r="M10" s="194"/>
      <c r="N10" s="194"/>
      <c r="O10" s="194"/>
      <c r="P10" s="194"/>
      <c r="Q10" s="194"/>
      <c r="R10" s="194"/>
      <c r="S10" s="194"/>
      <c r="T10" s="194"/>
      <c r="U10" s="194"/>
      <c r="V10" s="195"/>
      <c r="W10" s="202" t="s">
        <v>208</v>
      </c>
      <c r="X10" s="202"/>
      <c r="Y10" s="202"/>
    </row>
    <row r="11" spans="1:25" ht="25.5" customHeight="1" x14ac:dyDescent="0.15">
      <c r="B11" s="196"/>
      <c r="C11" s="197"/>
      <c r="D11" s="197"/>
      <c r="E11" s="197"/>
      <c r="F11" s="197"/>
      <c r="G11" s="197"/>
      <c r="H11" s="197"/>
      <c r="I11" s="197"/>
      <c r="J11" s="197"/>
      <c r="K11" s="197"/>
      <c r="L11" s="197"/>
      <c r="M11" s="197"/>
      <c r="N11" s="197"/>
      <c r="O11" s="197"/>
      <c r="P11" s="197"/>
      <c r="Q11" s="197"/>
      <c r="R11" s="197"/>
      <c r="S11" s="197"/>
      <c r="T11" s="197"/>
      <c r="U11" s="197"/>
      <c r="V11" s="198"/>
      <c r="W11" s="175"/>
      <c r="X11" s="175"/>
      <c r="Y11" s="175"/>
    </row>
    <row r="12" spans="1:25" ht="25.5" customHeight="1" x14ac:dyDescent="0.15">
      <c r="B12" s="199"/>
      <c r="C12" s="200"/>
      <c r="D12" s="200"/>
      <c r="E12" s="200"/>
      <c r="F12" s="200"/>
      <c r="G12" s="200"/>
      <c r="H12" s="200"/>
      <c r="I12" s="200"/>
      <c r="J12" s="200"/>
      <c r="K12" s="200"/>
      <c r="L12" s="200"/>
      <c r="M12" s="200"/>
      <c r="N12" s="200"/>
      <c r="O12" s="200"/>
      <c r="P12" s="200"/>
      <c r="Q12" s="200"/>
      <c r="R12" s="200"/>
      <c r="S12" s="200"/>
      <c r="T12" s="200"/>
      <c r="U12" s="200"/>
      <c r="V12" s="201"/>
      <c r="W12" s="175"/>
      <c r="X12" s="175"/>
      <c r="Y12" s="175"/>
    </row>
    <row r="14" spans="1:25" ht="15.75" customHeight="1" x14ac:dyDescent="0.15">
      <c r="A14" s="92" t="s">
        <v>309</v>
      </c>
    </row>
    <row r="15" spans="1:25" ht="15.75" customHeight="1" x14ac:dyDescent="0.15">
      <c r="B15" s="176" t="s">
        <v>203</v>
      </c>
      <c r="C15" s="177"/>
      <c r="D15" s="177"/>
      <c r="E15" s="177"/>
      <c r="F15" s="177"/>
      <c r="G15" s="177"/>
      <c r="H15" s="178"/>
      <c r="I15" s="183" t="s">
        <v>204</v>
      </c>
      <c r="J15" s="184"/>
      <c r="K15" s="184"/>
      <c r="L15" s="184"/>
      <c r="M15" s="184"/>
      <c r="N15" s="184"/>
      <c r="O15" s="184"/>
      <c r="P15" s="184"/>
      <c r="Q15" s="184"/>
      <c r="R15" s="184"/>
      <c r="S15" s="184"/>
      <c r="T15" s="184"/>
      <c r="U15" s="184"/>
      <c r="V15" s="185"/>
      <c r="W15" s="176" t="s">
        <v>205</v>
      </c>
      <c r="X15" s="177"/>
      <c r="Y15" s="178"/>
    </row>
    <row r="16" spans="1:25" ht="15.75" customHeight="1" x14ac:dyDescent="0.15">
      <c r="B16" s="179"/>
      <c r="C16" s="180"/>
      <c r="D16" s="180"/>
      <c r="E16" s="180"/>
      <c r="F16" s="180"/>
      <c r="G16" s="180"/>
      <c r="H16" s="181"/>
      <c r="I16" s="183" t="s">
        <v>211</v>
      </c>
      <c r="J16" s="184"/>
      <c r="K16" s="184"/>
      <c r="L16" s="184"/>
      <c r="M16" s="184"/>
      <c r="N16" s="184"/>
      <c r="O16" s="184"/>
      <c r="P16" s="175" t="s">
        <v>212</v>
      </c>
      <c r="Q16" s="175"/>
      <c r="R16" s="175"/>
      <c r="S16" s="175"/>
      <c r="T16" s="175"/>
      <c r="U16" s="175"/>
      <c r="V16" s="175"/>
      <c r="W16" s="179"/>
      <c r="X16" s="180"/>
      <c r="Y16" s="181"/>
    </row>
    <row r="17" spans="1:25" ht="22.5" customHeight="1" x14ac:dyDescent="0.15">
      <c r="B17" s="203" t="s">
        <v>217</v>
      </c>
      <c r="C17" s="204"/>
      <c r="D17" s="204"/>
      <c r="E17" s="204"/>
      <c r="F17" s="204"/>
      <c r="G17" s="204"/>
      <c r="H17" s="205"/>
      <c r="I17" s="183"/>
      <c r="J17" s="184"/>
      <c r="K17" s="184"/>
      <c r="L17" s="184"/>
      <c r="M17" s="184"/>
      <c r="N17" s="184"/>
      <c r="O17" s="184"/>
      <c r="P17" s="175"/>
      <c r="Q17" s="175"/>
      <c r="R17" s="175"/>
      <c r="S17" s="175"/>
      <c r="T17" s="175"/>
      <c r="U17" s="175"/>
      <c r="V17" s="175"/>
      <c r="W17" s="183"/>
      <c r="X17" s="184"/>
      <c r="Y17" s="185"/>
    </row>
    <row r="18" spans="1:25" ht="22.5" customHeight="1" x14ac:dyDescent="0.15">
      <c r="B18" s="182" t="s">
        <v>218</v>
      </c>
      <c r="C18" s="182"/>
      <c r="D18" s="182"/>
      <c r="E18" s="182"/>
      <c r="F18" s="182"/>
      <c r="G18" s="182"/>
      <c r="H18" s="182"/>
      <c r="I18" s="183"/>
      <c r="J18" s="184"/>
      <c r="K18" s="184"/>
      <c r="L18" s="184"/>
      <c r="M18" s="184"/>
      <c r="N18" s="184"/>
      <c r="O18" s="184"/>
      <c r="P18" s="175"/>
      <c r="Q18" s="175"/>
      <c r="R18" s="175"/>
      <c r="S18" s="175"/>
      <c r="T18" s="175"/>
      <c r="U18" s="175"/>
      <c r="V18" s="175"/>
      <c r="W18" s="183"/>
      <c r="X18" s="184"/>
      <c r="Y18" s="185"/>
    </row>
    <row r="19" spans="1:25" ht="22.5" customHeight="1" x14ac:dyDescent="0.15">
      <c r="B19" s="182" t="s">
        <v>219</v>
      </c>
      <c r="C19" s="182"/>
      <c r="D19" s="182"/>
      <c r="E19" s="182"/>
      <c r="F19" s="182"/>
      <c r="G19" s="182"/>
      <c r="H19" s="182"/>
      <c r="I19" s="183"/>
      <c r="J19" s="184"/>
      <c r="K19" s="184"/>
      <c r="L19" s="184"/>
      <c r="M19" s="184"/>
      <c r="N19" s="184"/>
      <c r="O19" s="184"/>
      <c r="P19" s="175"/>
      <c r="Q19" s="175"/>
      <c r="R19" s="175"/>
      <c r="S19" s="175"/>
      <c r="T19" s="175"/>
      <c r="U19" s="175"/>
      <c r="V19" s="175"/>
      <c r="W19" s="183"/>
      <c r="X19" s="184"/>
      <c r="Y19" s="185"/>
    </row>
    <row r="20" spans="1:25" ht="15.75" customHeight="1" x14ac:dyDescent="0.15">
      <c r="B20" s="186" t="s">
        <v>304</v>
      </c>
      <c r="C20" s="186"/>
      <c r="D20" s="186"/>
      <c r="E20" s="186"/>
      <c r="F20" s="186"/>
      <c r="G20" s="186"/>
      <c r="H20" s="186"/>
      <c r="I20" s="186"/>
      <c r="J20" s="186"/>
      <c r="K20" s="186"/>
      <c r="L20" s="186"/>
      <c r="M20" s="186"/>
      <c r="N20" s="186"/>
      <c r="O20" s="186"/>
      <c r="P20" s="186"/>
      <c r="Q20" s="186"/>
      <c r="R20" s="186"/>
      <c r="S20" s="187"/>
      <c r="T20" s="187"/>
      <c r="U20" s="187"/>
      <c r="V20" s="187"/>
      <c r="W20" s="187"/>
      <c r="X20" s="187"/>
      <c r="Y20" s="187"/>
    </row>
    <row r="22" spans="1:25" ht="15.75" customHeight="1" x14ac:dyDescent="0.15">
      <c r="A22" s="92" t="s">
        <v>222</v>
      </c>
    </row>
    <row r="23" spans="1:25" ht="15.75" customHeight="1" x14ac:dyDescent="0.15">
      <c r="B23" s="175" t="s">
        <v>92</v>
      </c>
      <c r="C23" s="175"/>
      <c r="D23" s="175"/>
      <c r="E23" s="175"/>
      <c r="F23" s="175"/>
      <c r="G23" s="175"/>
      <c r="H23" s="175"/>
      <c r="I23" s="175"/>
      <c r="J23" s="175"/>
      <c r="K23" s="175" t="s">
        <v>93</v>
      </c>
      <c r="L23" s="175"/>
      <c r="M23" s="175"/>
      <c r="N23" s="175"/>
      <c r="O23" s="175"/>
      <c r="P23" s="175"/>
      <c r="Q23" s="175"/>
      <c r="R23" s="175"/>
      <c r="S23" s="175"/>
    </row>
    <row r="24" spans="1:25" ht="22.5" customHeight="1" x14ac:dyDescent="0.15">
      <c r="B24" s="176" t="s">
        <v>223</v>
      </c>
      <c r="C24" s="177"/>
      <c r="D24" s="177"/>
      <c r="E24" s="177"/>
      <c r="F24" s="177"/>
      <c r="G24" s="177"/>
      <c r="H24" s="177"/>
      <c r="I24" s="177"/>
      <c r="J24" s="178"/>
      <c r="K24" s="176" t="s">
        <v>223</v>
      </c>
      <c r="L24" s="177"/>
      <c r="M24" s="177"/>
      <c r="N24" s="177"/>
      <c r="O24" s="177"/>
      <c r="P24" s="177"/>
      <c r="Q24" s="177"/>
      <c r="R24" s="177"/>
      <c r="S24" s="178"/>
    </row>
    <row r="25" spans="1:25" ht="22.5" customHeight="1" x14ac:dyDescent="0.15">
      <c r="B25" s="179"/>
      <c r="C25" s="180"/>
      <c r="D25" s="180"/>
      <c r="E25" s="180"/>
      <c r="F25" s="180"/>
      <c r="G25" s="180"/>
      <c r="H25" s="180"/>
      <c r="I25" s="180"/>
      <c r="J25" s="181"/>
      <c r="K25" s="179"/>
      <c r="L25" s="180"/>
      <c r="M25" s="180"/>
      <c r="N25" s="180"/>
      <c r="O25" s="180"/>
      <c r="P25" s="180"/>
      <c r="Q25" s="180"/>
      <c r="R25" s="180"/>
      <c r="S25" s="181"/>
    </row>
    <row r="27" spans="1:25" ht="15.75" customHeight="1" x14ac:dyDescent="0.15">
      <c r="A27" s="92" t="s">
        <v>305</v>
      </c>
    </row>
    <row r="28" spans="1:25" ht="15.75" customHeight="1" x14ac:dyDescent="0.15">
      <c r="B28" s="175" t="s">
        <v>92</v>
      </c>
      <c r="C28" s="175"/>
      <c r="D28" s="175"/>
      <c r="E28" s="175"/>
      <c r="F28" s="175"/>
      <c r="G28" s="175"/>
      <c r="H28" s="175"/>
      <c r="I28" s="175"/>
      <c r="J28" s="175"/>
      <c r="K28" s="175" t="s">
        <v>93</v>
      </c>
      <c r="L28" s="175"/>
      <c r="M28" s="175"/>
      <c r="N28" s="175"/>
      <c r="O28" s="175"/>
      <c r="P28" s="175"/>
      <c r="Q28" s="175"/>
      <c r="R28" s="175"/>
      <c r="S28" s="175"/>
    </row>
    <row r="29" spans="1:25" ht="22.5" customHeight="1" x14ac:dyDescent="0.15">
      <c r="B29" s="176" t="s">
        <v>224</v>
      </c>
      <c r="C29" s="177"/>
      <c r="D29" s="177"/>
      <c r="E29" s="177"/>
      <c r="F29" s="177"/>
      <c r="G29" s="177"/>
      <c r="H29" s="177"/>
      <c r="I29" s="177"/>
      <c r="J29" s="178"/>
      <c r="K29" s="176" t="s">
        <v>224</v>
      </c>
      <c r="L29" s="177"/>
      <c r="M29" s="177"/>
      <c r="N29" s="177"/>
      <c r="O29" s="177"/>
      <c r="P29" s="177"/>
      <c r="Q29" s="177"/>
      <c r="R29" s="177"/>
      <c r="S29" s="178"/>
    </row>
    <row r="30" spans="1:25" ht="22.5" customHeight="1" x14ac:dyDescent="0.15">
      <c r="B30" s="179"/>
      <c r="C30" s="180"/>
      <c r="D30" s="180"/>
      <c r="E30" s="180"/>
      <c r="F30" s="180"/>
      <c r="G30" s="180"/>
      <c r="H30" s="180"/>
      <c r="I30" s="180"/>
      <c r="J30" s="181"/>
      <c r="K30" s="179"/>
      <c r="L30" s="180"/>
      <c r="M30" s="180"/>
      <c r="N30" s="180"/>
      <c r="O30" s="180"/>
      <c r="P30" s="180"/>
      <c r="Q30" s="180"/>
      <c r="R30" s="180"/>
      <c r="S30" s="181"/>
    </row>
    <row r="31" spans="1:25" ht="22.5" customHeight="1" x14ac:dyDescent="0.15">
      <c r="B31" s="148" t="s">
        <v>307</v>
      </c>
      <c r="C31" s="147"/>
      <c r="D31" s="147"/>
      <c r="E31" s="147"/>
      <c r="F31" s="147"/>
      <c r="G31" s="147"/>
      <c r="H31" s="147"/>
      <c r="I31" s="147"/>
      <c r="J31" s="147"/>
      <c r="K31" s="147"/>
      <c r="L31" s="147"/>
      <c r="M31" s="147"/>
      <c r="N31" s="147"/>
      <c r="O31" s="147"/>
      <c r="P31" s="147"/>
      <c r="Q31" s="147"/>
      <c r="R31" s="147"/>
      <c r="S31" s="147"/>
    </row>
    <row r="32" spans="1:25" ht="15.75" customHeight="1" x14ac:dyDescent="0.15">
      <c r="B32" s="147"/>
      <c r="C32" s="147"/>
      <c r="D32" s="147"/>
      <c r="E32" s="147"/>
      <c r="F32" s="147"/>
      <c r="G32" s="147"/>
      <c r="H32" s="147"/>
      <c r="I32" s="147"/>
      <c r="J32" s="147"/>
      <c r="K32" s="147"/>
      <c r="L32" s="147"/>
      <c r="M32" s="147"/>
      <c r="N32" s="147"/>
      <c r="O32" s="147"/>
      <c r="P32" s="147"/>
      <c r="Q32" s="147"/>
      <c r="R32" s="147"/>
      <c r="S32" s="147"/>
    </row>
    <row r="33" spans="1:25" ht="15.75" customHeight="1" x14ac:dyDescent="0.15">
      <c r="A33" s="92" t="s">
        <v>310</v>
      </c>
    </row>
    <row r="34" spans="1:25" ht="18" customHeight="1" x14ac:dyDescent="0.15">
      <c r="B34" s="176"/>
      <c r="C34" s="177"/>
      <c r="D34" s="177"/>
      <c r="E34" s="177"/>
      <c r="F34" s="177"/>
      <c r="G34" s="177"/>
      <c r="H34" s="177"/>
      <c r="I34" s="177"/>
      <c r="J34" s="178"/>
    </row>
    <row r="35" spans="1:25" ht="18" customHeight="1" x14ac:dyDescent="0.15">
      <c r="B35" s="188"/>
      <c r="C35" s="189"/>
      <c r="D35" s="189"/>
      <c r="E35" s="189"/>
      <c r="F35" s="189"/>
      <c r="G35" s="189"/>
      <c r="H35" s="189"/>
      <c r="I35" s="189"/>
      <c r="J35" s="190"/>
    </row>
    <row r="36" spans="1:25" ht="18" customHeight="1" x14ac:dyDescent="0.15">
      <c r="B36" s="179"/>
      <c r="C36" s="180"/>
      <c r="D36" s="180"/>
      <c r="E36" s="180"/>
      <c r="F36" s="180"/>
      <c r="G36" s="180"/>
      <c r="H36" s="180"/>
      <c r="I36" s="180"/>
      <c r="J36" s="181"/>
      <c r="Q36" s="147"/>
      <c r="R36" s="147"/>
      <c r="S36" s="147"/>
      <c r="T36" s="147"/>
      <c r="U36" s="147"/>
      <c r="V36" s="147"/>
      <c r="W36" s="147"/>
      <c r="X36" s="147"/>
      <c r="Y36" s="147"/>
    </row>
  </sheetData>
  <mergeCells count="32">
    <mergeCell ref="B34:J36"/>
    <mergeCell ref="B24:J25"/>
    <mergeCell ref="K24:S25"/>
    <mergeCell ref="A3:Y3"/>
    <mergeCell ref="A7:Y7"/>
    <mergeCell ref="B10:V12"/>
    <mergeCell ref="W10:Y10"/>
    <mergeCell ref="W11:Y12"/>
    <mergeCell ref="B15:H16"/>
    <mergeCell ref="I15:V15"/>
    <mergeCell ref="W15:Y16"/>
    <mergeCell ref="I16:O16"/>
    <mergeCell ref="P16:V16"/>
    <mergeCell ref="B17:H17"/>
    <mergeCell ref="I17:O17"/>
    <mergeCell ref="P17:V17"/>
    <mergeCell ref="W19:Y19"/>
    <mergeCell ref="B23:J23"/>
    <mergeCell ref="K23:S23"/>
    <mergeCell ref="B20:Y20"/>
    <mergeCell ref="W17:Y17"/>
    <mergeCell ref="B18:H18"/>
    <mergeCell ref="I18:O18"/>
    <mergeCell ref="P18:V18"/>
    <mergeCell ref="W18:Y18"/>
    <mergeCell ref="B28:J28"/>
    <mergeCell ref="K28:S28"/>
    <mergeCell ref="B29:J30"/>
    <mergeCell ref="K29:S30"/>
    <mergeCell ref="B19:H19"/>
    <mergeCell ref="I19:O19"/>
    <mergeCell ref="P19:V19"/>
  </mergeCells>
  <phoneticPr fontId="28"/>
  <printOptions horizontalCentered="1"/>
  <pageMargins left="0.31496062992125984" right="0.31496062992125984" top="0.35433070866141736" bottom="0.35433070866141736"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c91f1634c5f7c1aa6615e975b232f8f8">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5978794e3653f741746068fd6abf8fbe"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9AA419-0577-4AE1-A172-9564B2475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43E14A-0C67-4A0D-97A7-4EB75A390F79}">
  <ds:schemaRefs>
    <ds:schemaRef ds:uri="http://schemas.microsoft.com/sharepoint/v3/contenttype/forms"/>
  </ds:schemaRefs>
</ds:datastoreItem>
</file>

<file path=customXml/itemProps3.xml><?xml version="1.0" encoding="utf-8"?>
<ds:datastoreItem xmlns:ds="http://schemas.openxmlformats.org/officeDocument/2006/customXml" ds:itemID="{41A578ED-C568-4E17-ABB7-6DDD5B276E8A}">
  <ds:schemaRef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様式第1号</vt:lpstr>
      <vt:lpstr>様式第2号</vt:lpstr>
      <vt:lpstr>様式第3号-１－１（堆肥の施用・メタン削減対策)</vt:lpstr>
      <vt:lpstr>様式第3号-１－２（堆肥の施用）</vt:lpstr>
      <vt:lpstr>様式第3号-２（緑肥作物）</vt:lpstr>
      <vt:lpstr>様式第3号-３（炭の投入）</vt:lpstr>
      <vt:lpstr>様式第3号-４（総合防除）</vt:lpstr>
      <vt:lpstr>様式第3号-５（地域特認）</vt:lpstr>
      <vt:lpstr>様式第1号!Print_Area</vt:lpstr>
      <vt:lpstr>様式第2号!Print_Area</vt:lpstr>
      <vt:lpstr>'様式第3号-１－１（堆肥の施用・メタン削減対策)'!Print_Area</vt:lpstr>
      <vt:lpstr>'様式第3号-１－２（堆肥の施用）'!Print_Area</vt:lpstr>
      <vt:lpstr>'様式第3号-２（緑肥作物）'!Print_Area</vt:lpstr>
      <vt:lpstr>'様式第3号-３（炭の投入）'!Print_Area</vt:lpstr>
      <vt:lpstr>'様式第3号-４（総合防除）'!Print_Area</vt:lpstr>
      <vt:lpstr>'様式第3号-５（地域特認）'!Print_Area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2026-04-23T01:36:04Z</cp:lastPrinted>
  <dcterms:created xsi:type="dcterms:W3CDTF">2011-04-11T04:11:19Z</dcterms:created>
  <dcterms:modified xsi:type="dcterms:W3CDTF">2026-06-05T07:46:22Z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