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160" tabRatio="830"/>
  </bookViews>
  <sheets>
    <sheet name="様式第3号-１" sheetId="50" r:id="rId1"/>
    <sheet name="様式第3号-２" sheetId="47" r:id="rId2"/>
    <sheet name="様式第3号-３" sheetId="48" r:id="rId3"/>
    <sheet name="様式第3号-４" sheetId="88" r:id="rId4"/>
    <sheet name="様式第3号-５" sheetId="83" r:id="rId5"/>
    <sheet name="様式第3号-６" sheetId="89" r:id="rId6"/>
    <sheet name="様式第3号-７" sheetId="49" r:id="rId7"/>
    <sheet name="様式第3号-８" sheetId="93" r:id="rId8"/>
    <sheet name="様式第3号-９" sheetId="92" r:id="rId9"/>
    <sheet name="様式第3号-１０" sheetId="72" r:id="rId10"/>
    <sheet name="様式第3号-１１" sheetId="87" r:id="rId11"/>
    <sheet name="様式第3号-１２" sheetId="94" r:id="rId12"/>
  </sheets>
  <definedNames>
    <definedName name="_Regression_X" hidden="1">#REF!</definedName>
    <definedName name="_Regression_X" localSheetId="2" hidden="1">#REF!</definedName>
    <definedName name="関連表" hidden="1">#REF!</definedName>
    <definedName name="関連表" localSheetId="2" hidden="1">#REF!</definedName>
    <definedName name="_Regression_X" localSheetId="6" hidden="1">#REF!</definedName>
    <definedName name="関連表" localSheetId="6" hidden="1">#REF!</definedName>
    <definedName name="_Regression_X" localSheetId="9" hidden="1">#REF!</definedName>
    <definedName name="関連表" localSheetId="9" hidden="1">#REF!</definedName>
    <definedName name="_Regression_X" localSheetId="4" hidden="1">#REF!</definedName>
    <definedName name="関連表" localSheetId="4" hidden="1">#REF!</definedName>
    <definedName name="_Regression_X" localSheetId="10" hidden="1">#REF!</definedName>
    <definedName name="関連表" localSheetId="10" hidden="1">#REF!</definedName>
    <definedName name="_Regression_X" localSheetId="3" hidden="1">#REF!</definedName>
    <definedName name="関連表" localSheetId="3" hidden="1">#REF!</definedName>
    <definedName name="_Regression_X" localSheetId="5" hidden="1">#REF!</definedName>
    <definedName name="関連表" localSheetId="5" hidden="1">#REF!</definedName>
    <definedName name="_Regression_X" localSheetId="8" hidden="1">#REF!</definedName>
    <definedName name="関連表" localSheetId="8" hidden="1">#REF!</definedName>
    <definedName name="_Regression_X" localSheetId="7" hidden="1">#REF!</definedName>
    <definedName name="関連表" localSheetId="7" hidden="1">#REF!</definedName>
    <definedName name="_Regression_X" localSheetId="11" hidden="1">#REF!</definedName>
    <definedName name="関連表" localSheetId="11" hidden="1">#REF!</definedName>
    <definedName name="_xlnm.Print_Area" localSheetId="1">'様式第3号-２'!$A$1:$AB$21</definedName>
    <definedName name="_xlnm.Print_Area" localSheetId="2">'様式第3号-３'!$A$1:$AB$21</definedName>
    <definedName name="_xlnm.Print_Area" localSheetId="6">'様式第3号-７'!$A$1:$AB$31</definedName>
    <definedName name="_xlnm.Print_Area" localSheetId="0">'様式第3号-１'!$A$1:$K$40</definedName>
    <definedName name="_xlnm.Print_Area" localSheetId="9">'様式第3号-１０'!$A$1:$AB$35</definedName>
    <definedName name="_xlnm.Print_Area" localSheetId="4">'様式第3号-５'!$A$1:$AB$22</definedName>
    <definedName name="_xlnm.Print_Area" localSheetId="10">'様式第3号-１１'!$A$1:$AB$34</definedName>
    <definedName name="_xlnm.Print_Area" localSheetId="3">'様式第3号-４'!$A$1:$AB$18</definedName>
    <definedName name="_xlnm.Print_Area" localSheetId="5">'様式第3号-６'!$A$1:$AB$25</definedName>
    <definedName name="_xlnm.Print_Area" localSheetId="8">'様式第3号-９'!$A$1:$AB$40</definedName>
    <definedName name="_xlnm.Print_Area" localSheetId="7">'様式第3号-８'!$A$1:$AB$25</definedName>
    <definedName name="_xlnm.Print_Area" localSheetId="11">'様式第3号-１２'!$A$1:$AB$15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<sst xmlns="http://schemas.openxmlformats.org/spreadsheetml/2006/main" xmlns:r="http://schemas.openxmlformats.org/officeDocument/2006/relationships" count="240" uniqueCount="240">
  <si>
    <t>ゆっくり（年20～40%)</t>
    <rPh sb="5" eb="6">
      <t>ネン</t>
    </rPh>
    <phoneticPr fontId="12"/>
  </si>
  <si>
    <t>播種</t>
    <rPh sb="0" eb="2">
      <t>ハシュ</t>
    </rPh>
    <phoneticPr fontId="12"/>
  </si>
  <si>
    <t>作業名</t>
    <rPh sb="0" eb="2">
      <t>サギョウ</t>
    </rPh>
    <rPh sb="2" eb="3">
      <t>メイ</t>
    </rPh>
    <phoneticPr fontId="12"/>
  </si>
  <si>
    <t>３　不耕起播種（全国共通）</t>
    <rPh sb="2" eb="5">
      <t>フコウキ</t>
    </rPh>
    <rPh sb="5" eb="7">
      <t>ハシュ</t>
    </rPh>
    <rPh sb="8" eb="10">
      <t>ゼンコク</t>
    </rPh>
    <rPh sb="10" eb="12">
      <t>キョウツウ</t>
    </rPh>
    <phoneticPr fontId="12"/>
  </si>
  <si>
    <t>（１）主な作業</t>
    <rPh sb="3" eb="4">
      <t>オモ</t>
    </rPh>
    <rPh sb="5" eb="7">
      <t>サギョウ</t>
    </rPh>
    <phoneticPr fontId="12"/>
  </si>
  <si>
    <t>N</t>
  </si>
  <si>
    <t>カンショ</t>
  </si>
  <si>
    <t>対象圃場</t>
    <rPh sb="0" eb="2">
      <t>タイショウ</t>
    </rPh>
    <rPh sb="2" eb="4">
      <t>ホジョウ</t>
    </rPh>
    <phoneticPr fontId="12"/>
  </si>
  <si>
    <t>備考</t>
    <rPh sb="0" eb="2">
      <t>ビコウ</t>
    </rPh>
    <phoneticPr fontId="12"/>
  </si>
  <si>
    <t>畦畔機械除草（3回目）</t>
    <rPh sb="0" eb="2">
      <t>ケイハン</t>
    </rPh>
    <rPh sb="2" eb="4">
      <t>キカイ</t>
    </rPh>
    <rPh sb="4" eb="6">
      <t>ジョソウ</t>
    </rPh>
    <rPh sb="8" eb="10">
      <t>カイメ</t>
    </rPh>
    <phoneticPr fontId="12"/>
  </si>
  <si>
    <t>（１）堆肥からの肥料成分量の計算</t>
    <rPh sb="3" eb="5">
      <t>タイヒ</t>
    </rPh>
    <rPh sb="8" eb="10">
      <t>ヒリョウ</t>
    </rPh>
    <rPh sb="10" eb="12">
      <t>セイブン</t>
    </rPh>
    <rPh sb="12" eb="13">
      <t>リョウ</t>
    </rPh>
    <rPh sb="14" eb="16">
      <t>ケイサン</t>
    </rPh>
    <phoneticPr fontId="12"/>
  </si>
  <si>
    <t>（kg/10a）</t>
  </si>
  <si>
    <t>湛水（中干延期）期間</t>
    <rPh sb="0" eb="2">
      <t>タンスイ</t>
    </rPh>
    <rPh sb="3" eb="4">
      <t>ナカ</t>
    </rPh>
    <rPh sb="4" eb="5">
      <t>ホシ</t>
    </rPh>
    <rPh sb="5" eb="7">
      <t>エンキ</t>
    </rPh>
    <rPh sb="8" eb="10">
      <t>キカン</t>
    </rPh>
    <phoneticPr fontId="12"/>
  </si>
  <si>
    <t>住所</t>
    <rPh sb="0" eb="2">
      <t>ジュウショ</t>
    </rPh>
    <phoneticPr fontId="12"/>
  </si>
  <si>
    <t>氏名</t>
    <rPh sb="0" eb="2">
      <t>シメイ</t>
    </rPh>
    <phoneticPr fontId="12"/>
  </si>
  <si>
    <t>措置の方法</t>
    <rPh sb="0" eb="2">
      <t>ソチ</t>
    </rPh>
    <rPh sb="3" eb="5">
      <t>ホウホウ</t>
    </rPh>
    <phoneticPr fontId="12"/>
  </si>
  <si>
    <t>C/N比</t>
    <rPh sb="3" eb="4">
      <t>ヒ</t>
    </rPh>
    <phoneticPr fontId="12"/>
  </si>
  <si>
    <t>ネギ春播き</t>
  </si>
  <si>
    <t>取水措置</t>
    <rPh sb="0" eb="2">
      <t>シュスイ</t>
    </rPh>
    <rPh sb="2" eb="4">
      <t>ソチ</t>
    </rPh>
    <phoneticPr fontId="12"/>
  </si>
  <si>
    <t>（注１）標準播種量には、カタログや都道府県の栽培技術指針等で示されている播種量を記載すること</t>
    <rPh sb="1" eb="2">
      <t>チュウ</t>
    </rPh>
    <rPh sb="4" eb="6">
      <t>ヒョウジュン</t>
    </rPh>
    <rPh sb="6" eb="8">
      <t>ハシュ</t>
    </rPh>
    <rPh sb="8" eb="9">
      <t>リョウ</t>
    </rPh>
    <rPh sb="17" eb="21">
      <t>トドウフケン</t>
    </rPh>
    <rPh sb="22" eb="24">
      <t>サイバイ</t>
    </rPh>
    <rPh sb="24" eb="26">
      <t>ギジュツ</t>
    </rPh>
    <rPh sb="26" eb="28">
      <t>シシン</t>
    </rPh>
    <rPh sb="28" eb="29">
      <t>トウ</t>
    </rPh>
    <rPh sb="30" eb="31">
      <t>シメ</t>
    </rPh>
    <rPh sb="36" eb="38">
      <t>ハシュ</t>
    </rPh>
    <rPh sb="38" eb="39">
      <t>リョウ</t>
    </rPh>
    <rPh sb="40" eb="42">
      <t>キサイ</t>
    </rPh>
    <phoneticPr fontId="12"/>
  </si>
  <si>
    <t>畦畔機械除草（1回目）</t>
    <rPh sb="0" eb="2">
      <t>ケイハン</t>
    </rPh>
    <rPh sb="2" eb="4">
      <t>キカイ</t>
    </rPh>
    <rPh sb="4" eb="6">
      <t>ジョソウ</t>
    </rPh>
    <rPh sb="8" eb="10">
      <t>カイメ</t>
    </rPh>
    <phoneticPr fontId="12"/>
  </si>
  <si>
    <t>ＩＰＭと組み合わせた畦畔除草及び秋耕の実施に当たっての確認事項②</t>
    <rPh sb="4" eb="5">
      <t>ク</t>
    </rPh>
    <rPh sb="6" eb="7">
      <t>ア</t>
    </rPh>
    <rPh sb="10" eb="12">
      <t>ケイハン</t>
    </rPh>
    <rPh sb="12" eb="14">
      <t>ジョソウ</t>
    </rPh>
    <rPh sb="14" eb="15">
      <t>オヨ</t>
    </rPh>
    <rPh sb="16" eb="18">
      <t>シュウコウ</t>
    </rPh>
    <rPh sb="19" eb="21">
      <t>ジッシ</t>
    </rPh>
    <rPh sb="22" eb="23">
      <t>アタ</t>
    </rPh>
    <rPh sb="27" eb="29">
      <t>カクニン</t>
    </rPh>
    <rPh sb="29" eb="31">
      <t>ジコウ</t>
    </rPh>
    <phoneticPr fontId="12"/>
  </si>
  <si>
    <t>漏水防止措置</t>
    <rPh sb="0" eb="2">
      <t>ロウスイ</t>
    </rPh>
    <rPh sb="2" eb="4">
      <t>ボウシ</t>
    </rPh>
    <rPh sb="4" eb="6">
      <t>ソチ</t>
    </rPh>
    <phoneticPr fontId="12"/>
  </si>
  <si>
    <t>福井県作物別施肥基準（案）</t>
    <rPh sb="0" eb="3">
      <t>フクイケン</t>
    </rPh>
    <rPh sb="3" eb="5">
      <t>サクモツ</t>
    </rPh>
    <rPh sb="5" eb="6">
      <t>ベツ</t>
    </rPh>
    <rPh sb="6" eb="8">
      <t>セヒ</t>
    </rPh>
    <rPh sb="8" eb="10">
      <t>キジュン</t>
    </rPh>
    <rPh sb="11" eb="12">
      <t>アン</t>
    </rPh>
    <phoneticPr fontId="12"/>
  </si>
  <si>
    <t>※措置番号</t>
    <rPh sb="1" eb="3">
      <t>ソチ</t>
    </rPh>
    <rPh sb="3" eb="5">
      <t>バンゴウ</t>
    </rPh>
    <phoneticPr fontId="12"/>
  </si>
  <si>
    <t>魚毒性の低い除草剤散布</t>
    <rPh sb="0" eb="1">
      <t>ギョ</t>
    </rPh>
    <rPh sb="1" eb="3">
      <t>ドクセイ</t>
    </rPh>
    <rPh sb="4" eb="5">
      <t>ヒク</t>
    </rPh>
    <rPh sb="6" eb="9">
      <t>ジョソウザイ</t>
    </rPh>
    <rPh sb="9" eb="11">
      <t>サンプ</t>
    </rPh>
    <phoneticPr fontId="12"/>
  </si>
  <si>
    <t>①地下水をくみあげ</t>
    <rPh sb="1" eb="4">
      <t>チカスイ</t>
    </rPh>
    <phoneticPr fontId="12"/>
  </si>
  <si>
    <t>①畦塗り</t>
    <rPh sb="1" eb="2">
      <t>アゼ</t>
    </rPh>
    <rPh sb="2" eb="3">
      <t>ヌ</t>
    </rPh>
    <phoneticPr fontId="12"/>
  </si>
  <si>
    <t>②排水路の水をくみ上げ</t>
    <rPh sb="1" eb="3">
      <t>ハイスイ</t>
    </rPh>
    <rPh sb="3" eb="4">
      <t>ロ</t>
    </rPh>
    <rPh sb="5" eb="6">
      <t>ミズ</t>
    </rPh>
    <rPh sb="9" eb="10">
      <t>ア</t>
    </rPh>
    <phoneticPr fontId="12"/>
  </si>
  <si>
    <t>②畦畔シートの設置</t>
    <rPh sb="1" eb="3">
      <t>ケイハン</t>
    </rPh>
    <rPh sb="7" eb="9">
      <t>セッチ</t>
    </rPh>
    <phoneticPr fontId="12"/>
  </si>
  <si>
    <t>ピーマン（シシトウ含む）</t>
  </si>
  <si>
    <t>③その他（具体的に記載すること）</t>
    <rPh sb="3" eb="4">
      <t>タ</t>
    </rPh>
    <rPh sb="5" eb="8">
      <t>グタイテキ</t>
    </rPh>
    <rPh sb="9" eb="11">
      <t>キサイ</t>
    </rPh>
    <phoneticPr fontId="12"/>
  </si>
  <si>
    <t>スイカ半促成</t>
  </si>
  <si>
    <t>（２）湛水期間</t>
    <rPh sb="3" eb="5">
      <t>タンスイ</t>
    </rPh>
    <rPh sb="5" eb="7">
      <t>キカン</t>
    </rPh>
    <phoneticPr fontId="12"/>
  </si>
  <si>
    <t>コシヒカリ</t>
  </si>
  <si>
    <t>日</t>
    <rPh sb="0" eb="1">
      <t>ニチ</t>
    </rPh>
    <phoneticPr fontId="12"/>
  </si>
  <si>
    <t>合計</t>
    <rPh sb="0" eb="2">
      <t>ゴウケイ</t>
    </rPh>
    <phoneticPr fontId="12"/>
  </si>
  <si>
    <t>（３）対象圃場</t>
    <rPh sb="3" eb="5">
      <t>タイショウ</t>
    </rPh>
    <rPh sb="5" eb="7">
      <t>ホジョウ</t>
    </rPh>
    <phoneticPr fontId="12"/>
  </si>
  <si>
    <t>全窒素</t>
    <rPh sb="0" eb="1">
      <t>ゼン</t>
    </rPh>
    <rPh sb="1" eb="3">
      <t>チッソ</t>
    </rPh>
    <phoneticPr fontId="12"/>
  </si>
  <si>
    <t>湛水開始時期</t>
    <rPh sb="0" eb="2">
      <t>タンスイ</t>
    </rPh>
    <rPh sb="2" eb="4">
      <t>カイシ</t>
    </rPh>
    <rPh sb="4" eb="6">
      <t>ジキ</t>
    </rPh>
    <phoneticPr fontId="12"/>
  </si>
  <si>
    <t>中畦等の設置</t>
    <rPh sb="0" eb="1">
      <t>ナカ</t>
    </rPh>
    <rPh sb="1" eb="2">
      <t>アゼ</t>
    </rPh>
    <rPh sb="2" eb="3">
      <t>トウ</t>
    </rPh>
    <rPh sb="4" eb="6">
      <t>セッチ</t>
    </rPh>
    <phoneticPr fontId="12"/>
  </si>
  <si>
    <t>排水開始時期</t>
    <rPh sb="0" eb="2">
      <t>ハイスイ</t>
    </rPh>
    <rPh sb="2" eb="4">
      <t>カイシ</t>
    </rPh>
    <rPh sb="4" eb="6">
      <t>ジキ</t>
    </rPh>
    <phoneticPr fontId="12"/>
  </si>
  <si>
    <t>実施時期</t>
    <rPh sb="0" eb="2">
      <t>ジッシ</t>
    </rPh>
    <rPh sb="2" eb="4">
      <t>ジキ</t>
    </rPh>
    <phoneticPr fontId="12"/>
  </si>
  <si>
    <t>播種量
（kg/10a）</t>
    <rPh sb="0" eb="2">
      <t>ハシュ</t>
    </rPh>
    <rPh sb="2" eb="3">
      <t>リョウ</t>
    </rPh>
    <phoneticPr fontId="12"/>
  </si>
  <si>
    <t>(注２）播種から農地還元までの期間を記載すること</t>
    <rPh sb="1" eb="2">
      <t>チュウ</t>
    </rPh>
    <rPh sb="4" eb="6">
      <t>ハシュ</t>
    </rPh>
    <rPh sb="8" eb="10">
      <t>ノウチ</t>
    </rPh>
    <rPh sb="10" eb="12">
      <t>カンゲン</t>
    </rPh>
    <rPh sb="15" eb="17">
      <t>キカン</t>
    </rPh>
    <rPh sb="18" eb="20">
      <t>キサイ</t>
    </rPh>
    <phoneticPr fontId="12"/>
  </si>
  <si>
    <t>ダイコン春播き</t>
  </si>
  <si>
    <t>（２）対象圃場</t>
    <rPh sb="3" eb="5">
      <t>タイショウ</t>
    </rPh>
    <rPh sb="5" eb="7">
      <t>ホジョウ</t>
    </rPh>
    <phoneticPr fontId="12"/>
  </si>
  <si>
    <t>※実施作業は、実際に行った（行う予定の）作業名を記載してください。</t>
    <rPh sb="1" eb="3">
      <t>ジッシ</t>
    </rPh>
    <rPh sb="3" eb="5">
      <t>サギョウ</t>
    </rPh>
    <rPh sb="7" eb="9">
      <t>ジッサイ</t>
    </rPh>
    <rPh sb="10" eb="11">
      <t>オコナ</t>
    </rPh>
    <rPh sb="14" eb="15">
      <t>オコナ</t>
    </rPh>
    <rPh sb="16" eb="18">
      <t>ヨテイ</t>
    </rPh>
    <rPh sb="20" eb="22">
      <t>サギョウ</t>
    </rPh>
    <rPh sb="22" eb="23">
      <t>メイ</t>
    </rPh>
    <rPh sb="24" eb="26">
      <t>キサイ</t>
    </rPh>
    <phoneticPr fontId="12"/>
  </si>
  <si>
    <t>本田手取り等除草</t>
    <rPh sb="0" eb="1">
      <t>ホン</t>
    </rPh>
    <rPh sb="1" eb="2">
      <t>タ</t>
    </rPh>
    <rPh sb="2" eb="4">
      <t>テド</t>
    </rPh>
    <rPh sb="5" eb="6">
      <t>トウ</t>
    </rPh>
    <rPh sb="6" eb="8">
      <t>ジョソウ</t>
    </rPh>
    <phoneticPr fontId="12"/>
  </si>
  <si>
    <t>薬剤名</t>
    <rPh sb="0" eb="2">
      <t>ヤクザイ</t>
    </rPh>
    <rPh sb="2" eb="3">
      <t>メイ</t>
    </rPh>
    <phoneticPr fontId="12"/>
  </si>
  <si>
    <t>計画</t>
    <rPh sb="0" eb="2">
      <t>ケイカク</t>
    </rPh>
    <phoneticPr fontId="12"/>
  </si>
  <si>
    <t>畦畔機械除草（2回目）</t>
    <rPh sb="0" eb="2">
      <t>ケイハン</t>
    </rPh>
    <rPh sb="2" eb="4">
      <t>キカイ</t>
    </rPh>
    <rPh sb="4" eb="6">
      <t>ジョソウ</t>
    </rPh>
    <rPh sb="8" eb="10">
      <t>カイメ</t>
    </rPh>
    <phoneticPr fontId="12"/>
  </si>
  <si>
    <t>（県参考様式第３号－５）</t>
    <rPh sb="1" eb="2">
      <t>ケン</t>
    </rPh>
    <rPh sb="2" eb="4">
      <t>サンコウ</t>
    </rPh>
    <rPh sb="4" eb="6">
      <t>ヨウシキ</t>
    </rPh>
    <rPh sb="6" eb="7">
      <t>ダイ</t>
    </rPh>
    <rPh sb="8" eb="9">
      <t>ゴウ</t>
    </rPh>
    <phoneticPr fontId="12"/>
  </si>
  <si>
    <t>畦畔の点検・補修活動</t>
    <rPh sb="0" eb="1">
      <t>アゼ</t>
    </rPh>
    <rPh sb="1" eb="2">
      <t>アゼ</t>
    </rPh>
    <rPh sb="3" eb="5">
      <t>テンケン</t>
    </rPh>
    <rPh sb="6" eb="8">
      <t>ホシュウ</t>
    </rPh>
    <rPh sb="8" eb="10">
      <t>カツドウ</t>
    </rPh>
    <phoneticPr fontId="12"/>
  </si>
  <si>
    <t>本年度、冬期湛水管理を実施するに当たっては、○○市が作成する○○計画に即して実施します。</t>
    <rPh sb="0" eb="3">
      <t>ホンネンド</t>
    </rPh>
    <rPh sb="4" eb="6">
      <t>トウキ</t>
    </rPh>
    <rPh sb="6" eb="8">
      <t>タンスイ</t>
    </rPh>
    <rPh sb="8" eb="10">
      <t>カンリ</t>
    </rPh>
    <rPh sb="11" eb="13">
      <t>ジッシ</t>
    </rPh>
    <rPh sb="16" eb="17">
      <t>ア</t>
    </rPh>
    <rPh sb="24" eb="25">
      <t>シ</t>
    </rPh>
    <rPh sb="26" eb="28">
      <t>サクセイ</t>
    </rPh>
    <rPh sb="32" eb="34">
      <t>ケイカク</t>
    </rPh>
    <rPh sb="35" eb="36">
      <t>ソク</t>
    </rPh>
    <rPh sb="38" eb="40">
      <t>ジッシ</t>
    </rPh>
    <phoneticPr fontId="12"/>
  </si>
  <si>
    <t>定期的な水管理</t>
    <rPh sb="0" eb="3">
      <t>テイキテキ</t>
    </rPh>
    <rPh sb="4" eb="5">
      <t>ミズ</t>
    </rPh>
    <rPh sb="5" eb="7">
      <t>カンリ</t>
    </rPh>
    <phoneticPr fontId="12"/>
  </si>
  <si>
    <t>（２）湛水（中干延期）期間</t>
    <rPh sb="3" eb="4">
      <t>デン</t>
    </rPh>
    <rPh sb="4" eb="5">
      <t>スイ</t>
    </rPh>
    <rPh sb="6" eb="7">
      <t>ナカ</t>
    </rPh>
    <rPh sb="7" eb="8">
      <t>ホ</t>
    </rPh>
    <rPh sb="8" eb="10">
      <t>エンキ</t>
    </rPh>
    <rPh sb="11" eb="13">
      <t>キカン</t>
    </rPh>
    <phoneticPr fontId="12"/>
  </si>
  <si>
    <t>堆肥の種類</t>
    <rPh sb="0" eb="2">
      <t>タイヒ</t>
    </rPh>
    <rPh sb="3" eb="5">
      <t>シュルイ</t>
    </rPh>
    <phoneticPr fontId="12"/>
  </si>
  <si>
    <t>堆肥の成分含有率（現物％）</t>
    <rPh sb="0" eb="2">
      <t>タイヒ</t>
    </rPh>
    <rPh sb="3" eb="5">
      <t>セイブン</t>
    </rPh>
    <rPh sb="5" eb="7">
      <t>ガンユウ</t>
    </rPh>
    <rPh sb="7" eb="8">
      <t>リツ</t>
    </rPh>
    <rPh sb="9" eb="11">
      <t>ゲンブツ</t>
    </rPh>
    <phoneticPr fontId="12"/>
  </si>
  <si>
    <t>２　【カバークロップ・リビングマルチ・草生栽培】（全国共通）</t>
    <rPh sb="19" eb="20">
      <t>ソウ</t>
    </rPh>
    <rPh sb="20" eb="21">
      <t>セイ</t>
    </rPh>
    <rPh sb="21" eb="23">
      <t>サイバイ</t>
    </rPh>
    <rPh sb="25" eb="27">
      <t>ゼンコク</t>
    </rPh>
    <rPh sb="27" eb="29">
      <t>キョウツウ</t>
    </rPh>
    <phoneticPr fontId="12"/>
  </si>
  <si>
    <t>実施作業</t>
    <rPh sb="0" eb="2">
      <t>ジッシ</t>
    </rPh>
    <rPh sb="2" eb="4">
      <t>サギョウ</t>
    </rPh>
    <phoneticPr fontId="12"/>
  </si>
  <si>
    <t>分解速度</t>
    <rPh sb="0" eb="2">
      <t>ブンカイ</t>
    </rPh>
    <rPh sb="2" eb="4">
      <t>ソクド</t>
    </rPh>
    <phoneticPr fontId="12"/>
  </si>
  <si>
    <t>冬期湛水管理を実施するに当っての誓約事項</t>
    <rPh sb="0" eb="2">
      <t>トウキ</t>
    </rPh>
    <rPh sb="2" eb="4">
      <t>タンスイ</t>
    </rPh>
    <rPh sb="4" eb="6">
      <t>カンリ</t>
    </rPh>
    <rPh sb="7" eb="9">
      <t>ジッシ</t>
    </rPh>
    <rPh sb="12" eb="13">
      <t>アタ</t>
    </rPh>
    <rPh sb="16" eb="18">
      <t>セイヤク</t>
    </rPh>
    <rPh sb="18" eb="20">
      <t>ジコウ</t>
    </rPh>
    <phoneticPr fontId="12"/>
  </si>
  <si>
    <t>（地域特認）</t>
    <rPh sb="1" eb="3">
      <t>チイキ</t>
    </rPh>
    <rPh sb="3" eb="5">
      <t>トクニン</t>
    </rPh>
    <phoneticPr fontId="12"/>
  </si>
  <si>
    <t>５　秋耕（全国共通）</t>
    <rPh sb="2" eb="4">
      <t>シュウコウ</t>
    </rPh>
    <rPh sb="5" eb="7">
      <t>ゼンコク</t>
    </rPh>
    <rPh sb="7" eb="9">
      <t>キョウツウ</t>
    </rPh>
    <phoneticPr fontId="12"/>
  </si>
  <si>
    <t>P</t>
  </si>
  <si>
    <t>日間</t>
  </si>
  <si>
    <t>バレイショ</t>
  </si>
  <si>
    <t>K</t>
  </si>
  <si>
    <t>リン酸</t>
    <rPh sb="2" eb="3">
      <t>サン</t>
    </rPh>
    <phoneticPr fontId="12"/>
  </si>
  <si>
    <t>加里</t>
    <rPh sb="0" eb="1">
      <t>クワ</t>
    </rPh>
    <rPh sb="1" eb="2">
      <t>サト</t>
    </rPh>
    <phoneticPr fontId="12"/>
  </si>
  <si>
    <t>堆肥の施用量（kg/10a）</t>
    <rPh sb="0" eb="2">
      <t>タイヒ</t>
    </rPh>
    <rPh sb="3" eb="5">
      <t>セヨウ</t>
    </rPh>
    <rPh sb="5" eb="6">
      <t>リョウ</t>
    </rPh>
    <phoneticPr fontId="12"/>
  </si>
  <si>
    <t>（県参考様式第３号－１）</t>
    <rPh sb="1" eb="2">
      <t>ケン</t>
    </rPh>
    <rPh sb="2" eb="4">
      <t>サンコウ</t>
    </rPh>
    <rPh sb="4" eb="6">
      <t>ヨウシキ</t>
    </rPh>
    <rPh sb="6" eb="7">
      <t>ダイ</t>
    </rPh>
    <rPh sb="8" eb="9">
      <t>ゴウ</t>
    </rPh>
    <phoneticPr fontId="12"/>
  </si>
  <si>
    <t>堆肥の成分含有率
（現物％）</t>
    <rPh sb="0" eb="2">
      <t>タイヒ</t>
    </rPh>
    <rPh sb="3" eb="5">
      <t>セイブン</t>
    </rPh>
    <rPh sb="5" eb="7">
      <t>ガンユウ</t>
    </rPh>
    <rPh sb="7" eb="8">
      <t>リツ</t>
    </rPh>
    <rPh sb="10" eb="12">
      <t>ゲンブツ</t>
    </rPh>
    <phoneticPr fontId="12"/>
  </si>
  <si>
    <t>肥効率※１
（％）</t>
    <rPh sb="0" eb="1">
      <t>フト</t>
    </rPh>
    <rPh sb="1" eb="3">
      <t>コウリツ</t>
    </rPh>
    <phoneticPr fontId="12"/>
  </si>
  <si>
    <t>堆肥からの成分量（A）
（kg/10a）</t>
    <rPh sb="0" eb="2">
      <t>タイヒ</t>
    </rPh>
    <rPh sb="5" eb="7">
      <t>セイブン</t>
    </rPh>
    <rPh sb="7" eb="8">
      <t>リョウ</t>
    </rPh>
    <phoneticPr fontId="12"/>
  </si>
  <si>
    <t>×</t>
  </si>
  <si>
    <t>８　中干延期（地域特認）</t>
    <rPh sb="2" eb="3">
      <t>ナカ</t>
    </rPh>
    <rPh sb="3" eb="4">
      <t>ホ</t>
    </rPh>
    <rPh sb="4" eb="6">
      <t>エンキ</t>
    </rPh>
    <rPh sb="7" eb="9">
      <t>チイキ</t>
    </rPh>
    <rPh sb="9" eb="11">
      <t>トクニン</t>
    </rPh>
    <phoneticPr fontId="12"/>
  </si>
  <si>
    <t>＝</t>
  </si>
  <si>
    <t>必要成分量（kg/10a）</t>
    <rPh sb="0" eb="2">
      <t>ヒツヨウ</t>
    </rPh>
    <rPh sb="2" eb="4">
      <t>セイブン</t>
    </rPh>
    <rPh sb="4" eb="5">
      <t>リョウ</t>
    </rPh>
    <phoneticPr fontId="12"/>
  </si>
  <si>
    <t>ナス</t>
  </si>
  <si>
    <t>堆肥施用後の作物名</t>
    <rPh sb="0" eb="2">
      <t>タイヒ</t>
    </rPh>
    <rPh sb="2" eb="4">
      <t>セヨウ</t>
    </rPh>
    <rPh sb="4" eb="5">
      <t>ゴ</t>
    </rPh>
    <rPh sb="6" eb="8">
      <t>サクモツ</t>
    </rPh>
    <rPh sb="8" eb="9">
      <t>メイ</t>
    </rPh>
    <phoneticPr fontId="12"/>
  </si>
  <si>
    <t>窒素</t>
    <rPh sb="0" eb="2">
      <t>チッソ</t>
    </rPh>
    <phoneticPr fontId="12"/>
  </si>
  <si>
    <t>資材名</t>
    <rPh sb="0" eb="2">
      <t>シザイ</t>
    </rPh>
    <rPh sb="2" eb="3">
      <t>メイ</t>
    </rPh>
    <phoneticPr fontId="12"/>
  </si>
  <si>
    <t>本年度、ＩＰＭと組み合わせた畦畔除草及び化学合成農薬不使用栽培の実施に当たって、多面的機能支払交付金、中山間地域等直接支払交付金による取組圃場の畦畔除草への支援（草刈り等農用地管理による日当の支払等）は行われません。</t>
    <rPh sb="0" eb="3">
      <t>ホンネンド</t>
    </rPh>
    <rPh sb="32" eb="34">
      <t>ジッシ</t>
    </rPh>
    <rPh sb="35" eb="36">
      <t>ア</t>
    </rPh>
    <rPh sb="67" eb="69">
      <t>トリクミ</t>
    </rPh>
    <rPh sb="69" eb="71">
      <t>ホジョウ</t>
    </rPh>
    <rPh sb="81" eb="83">
      <t>クサカ</t>
    </rPh>
    <rPh sb="84" eb="85">
      <t>トウ</t>
    </rPh>
    <rPh sb="85" eb="88">
      <t>ノウヨウチ</t>
    </rPh>
    <rPh sb="88" eb="90">
      <t>カンリ</t>
    </rPh>
    <rPh sb="93" eb="95">
      <t>ニットウ</t>
    </rPh>
    <rPh sb="96" eb="98">
      <t>シハライ</t>
    </rPh>
    <rPh sb="98" eb="99">
      <t>トウ</t>
    </rPh>
    <phoneticPr fontId="12"/>
  </si>
  <si>
    <t>資材に含まれる成分の割合（％）</t>
    <rPh sb="0" eb="2">
      <t>シザイ</t>
    </rPh>
    <rPh sb="3" eb="4">
      <t>フク</t>
    </rPh>
    <rPh sb="7" eb="9">
      <t>セイブン</t>
    </rPh>
    <rPh sb="10" eb="12">
      <t>ワリアイ</t>
    </rPh>
    <phoneticPr fontId="12"/>
  </si>
  <si>
    <t>使用量
（kg/10a）</t>
    <rPh sb="0" eb="3">
      <t>シヨウリョウ</t>
    </rPh>
    <phoneticPr fontId="12"/>
  </si>
  <si>
    <t>ウリ類</t>
  </si>
  <si>
    <t>成分量※２（kg/10a）</t>
    <rPh sb="0" eb="2">
      <t>セイブン</t>
    </rPh>
    <rPh sb="2" eb="3">
      <t>リョウ</t>
    </rPh>
    <phoneticPr fontId="12"/>
  </si>
  <si>
    <t>※１：堆肥の肥効率は別添の肥効率の目安を参考にしてください。</t>
    <rPh sb="3" eb="5">
      <t>タイヒ</t>
    </rPh>
    <rPh sb="6" eb="7">
      <t>コエ</t>
    </rPh>
    <rPh sb="7" eb="9">
      <t>コウリツ</t>
    </rPh>
    <rPh sb="10" eb="12">
      <t>ベッテン</t>
    </rPh>
    <rPh sb="13" eb="14">
      <t>コエ</t>
    </rPh>
    <rPh sb="14" eb="16">
      <t>コウリツ</t>
    </rPh>
    <rPh sb="17" eb="19">
      <t>メヤス</t>
    </rPh>
    <rPh sb="20" eb="22">
      <t>サンコウ</t>
    </rPh>
    <phoneticPr fontId="12"/>
  </si>
  <si>
    <t>※３：この施肥管理計画は実施計画書に添付してください。</t>
    <rPh sb="5" eb="7">
      <t>セヒ</t>
    </rPh>
    <rPh sb="7" eb="9">
      <t>カンリ</t>
    </rPh>
    <rPh sb="9" eb="11">
      <t>ケイカク</t>
    </rPh>
    <rPh sb="12" eb="14">
      <t>ジッシ</t>
    </rPh>
    <rPh sb="14" eb="17">
      <t>ケイカクショ</t>
    </rPh>
    <rPh sb="18" eb="20">
      <t>テンプ</t>
    </rPh>
    <phoneticPr fontId="12"/>
  </si>
  <si>
    <t>触らないでください</t>
    <rPh sb="0" eb="1">
      <t>サワ</t>
    </rPh>
    <phoneticPr fontId="12"/>
  </si>
  <si>
    <t>イチョウ</t>
  </si>
  <si>
    <t>ツマミナ周年</t>
  </si>
  <si>
    <t>H25.4.26 水田農業経営課</t>
    <rPh sb="9" eb="11">
      <t>スイデン</t>
    </rPh>
    <rPh sb="11" eb="13">
      <t>ノウギョウ</t>
    </rPh>
    <rPh sb="13" eb="15">
      <t>ケイエイ</t>
    </rPh>
    <rPh sb="15" eb="16">
      <t>カ</t>
    </rPh>
    <phoneticPr fontId="12"/>
  </si>
  <si>
    <t>　項目／１４項目</t>
    <rPh sb="1" eb="3">
      <t>コウモク</t>
    </rPh>
    <rPh sb="6" eb="8">
      <t>コウモク</t>
    </rPh>
    <phoneticPr fontId="12"/>
  </si>
  <si>
    <t>作物＋作型</t>
    <rPh sb="0" eb="2">
      <t>サクモツ</t>
    </rPh>
    <rPh sb="3" eb="5">
      <t>サクガタ</t>
    </rPh>
    <phoneticPr fontId="12"/>
  </si>
  <si>
    <t>大麦</t>
  </si>
  <si>
    <r>
      <t>※２：堆肥を含む使用する資材の各成分量（</t>
    </r>
    <r>
      <rPr>
        <sz val="11"/>
        <color auto="1"/>
        <rFont val="ＭＳ Ｐゴシック"/>
      </rPr>
      <t>窒素、リン酸）の合計が、必要成分量を超えないように施肥計画を策定してください。</t>
    </r>
    <rPh sb="3" eb="5">
      <t>タイヒ</t>
    </rPh>
    <rPh sb="6" eb="7">
      <t>フク</t>
    </rPh>
    <rPh sb="8" eb="10">
      <t>シヨウ</t>
    </rPh>
    <rPh sb="12" eb="14">
      <t>シザイ</t>
    </rPh>
    <rPh sb="15" eb="18">
      <t>カクセイブン</t>
    </rPh>
    <rPh sb="18" eb="19">
      <t>リョウ</t>
    </rPh>
    <rPh sb="20" eb="22">
      <t>チッソ</t>
    </rPh>
    <rPh sb="25" eb="26">
      <t>サン</t>
    </rPh>
    <rPh sb="28" eb="30">
      <t>ゴウケイ</t>
    </rPh>
    <rPh sb="32" eb="34">
      <t>ヒツヨウ</t>
    </rPh>
    <rPh sb="34" eb="36">
      <t>セイブン</t>
    </rPh>
    <rPh sb="36" eb="37">
      <t>リョウ</t>
    </rPh>
    <rPh sb="38" eb="39">
      <t>コ</t>
    </rPh>
    <rPh sb="45" eb="47">
      <t>セヒ</t>
    </rPh>
    <rPh sb="47" eb="49">
      <t>ケイカク</t>
    </rPh>
    <rPh sb="50" eb="52">
      <t>サクテイ</t>
    </rPh>
    <phoneticPr fontId="12"/>
  </si>
  <si>
    <t>大豆</t>
  </si>
  <si>
    <t>そば</t>
  </si>
  <si>
    <t>キュウリ半促成</t>
  </si>
  <si>
    <t>キュウリ夏秋</t>
  </si>
  <si>
    <t>肥効率目安</t>
    <rPh sb="0" eb="1">
      <t>コエ</t>
    </rPh>
    <rPh sb="1" eb="2">
      <t>キ</t>
    </rPh>
    <rPh sb="2" eb="3">
      <t>リツ</t>
    </rPh>
    <rPh sb="3" eb="5">
      <t>メヤス</t>
    </rPh>
    <phoneticPr fontId="12"/>
  </si>
  <si>
    <t>キュウリ抑制</t>
  </si>
  <si>
    <t>堆肥の区別</t>
    <rPh sb="0" eb="2">
      <t>タイヒ</t>
    </rPh>
    <rPh sb="3" eb="5">
      <t>クベツ</t>
    </rPh>
    <phoneticPr fontId="12"/>
  </si>
  <si>
    <t>肥効の目安</t>
    <rPh sb="0" eb="1">
      <t>コエ</t>
    </rPh>
    <rPh sb="1" eb="2">
      <t>コウ</t>
    </rPh>
    <rPh sb="3" eb="5">
      <t>メヤス</t>
    </rPh>
    <phoneticPr fontId="12"/>
  </si>
  <si>
    <t>スイカトンネル</t>
  </si>
  <si>
    <t>鶏糞、そ菜残渣、大豆粕等</t>
    <rPh sb="0" eb="2">
      <t>ケイフン</t>
    </rPh>
    <rPh sb="4" eb="5">
      <t>サイ</t>
    </rPh>
    <rPh sb="5" eb="7">
      <t>ザンサ</t>
    </rPh>
    <rPh sb="8" eb="10">
      <t>ダイズ</t>
    </rPh>
    <rPh sb="10" eb="11">
      <t>カス</t>
    </rPh>
    <rPh sb="11" eb="12">
      <t>トウ</t>
    </rPh>
    <phoneticPr fontId="12"/>
  </si>
  <si>
    <t>速い（年60～80%）</t>
    <rPh sb="0" eb="1">
      <t>ハヤ</t>
    </rPh>
    <rPh sb="3" eb="4">
      <t>ネン</t>
    </rPh>
    <phoneticPr fontId="12"/>
  </si>
  <si>
    <t>７　IPMと組み合わせた魚毒性の低い除草剤１回施用＋畦畔機械除草３回以上</t>
    <rPh sb="6" eb="7">
      <t>ク</t>
    </rPh>
    <rPh sb="8" eb="9">
      <t>ア</t>
    </rPh>
    <phoneticPr fontId="12"/>
  </si>
  <si>
    <t>エダマメ</t>
  </si>
  <si>
    <t>ミディトマト夏秋</t>
  </si>
  <si>
    <t>年70%</t>
    <rPh sb="0" eb="1">
      <t>ネン</t>
    </rPh>
    <phoneticPr fontId="12"/>
  </si>
  <si>
    <t>年90%</t>
    <rPh sb="0" eb="1">
      <t>ネン</t>
    </rPh>
    <phoneticPr fontId="12"/>
  </si>
  <si>
    <t>メロン類半促成</t>
  </si>
  <si>
    <t>豚糞が主原料の堆肥</t>
    <rPh sb="0" eb="1">
      <t>ブタ</t>
    </rPh>
    <rPh sb="1" eb="2">
      <t>フン</t>
    </rPh>
    <rPh sb="3" eb="6">
      <t>シュゲンリョウ</t>
    </rPh>
    <rPh sb="7" eb="9">
      <t>タイヒ</t>
    </rPh>
    <phoneticPr fontId="12"/>
  </si>
  <si>
    <t>４　長期中干し（全国共通）</t>
    <rPh sb="2" eb="4">
      <t>チョウキ</t>
    </rPh>
    <rPh sb="4" eb="5">
      <t>ナカ</t>
    </rPh>
    <rPh sb="5" eb="6">
      <t>ボ</t>
    </rPh>
    <rPh sb="8" eb="10">
      <t>ゼンコク</t>
    </rPh>
    <rPh sb="10" eb="12">
      <t>キョウツウ</t>
    </rPh>
    <phoneticPr fontId="12"/>
  </si>
  <si>
    <t>中速（年40%～60%）</t>
    <rPh sb="0" eb="2">
      <t>チュウソク</t>
    </rPh>
    <rPh sb="3" eb="4">
      <t>ネン</t>
    </rPh>
    <phoneticPr fontId="12"/>
  </si>
  <si>
    <t>年50%</t>
    <rPh sb="0" eb="1">
      <t>ネン</t>
    </rPh>
    <phoneticPr fontId="12"/>
  </si>
  <si>
    <r>
      <t>標準播種量
（kg/10a）</t>
    </r>
    <r>
      <rPr>
        <vertAlign val="superscript"/>
        <sz val="14"/>
        <color auto="1"/>
        <rFont val="ＭＳ Ｐゴシック"/>
      </rPr>
      <t>注１</t>
    </r>
    <rPh sb="0" eb="2">
      <t>ヒョウジュン</t>
    </rPh>
    <rPh sb="2" eb="4">
      <t>ハシュ</t>
    </rPh>
    <rPh sb="4" eb="5">
      <t>リョウ</t>
    </rPh>
    <rPh sb="14" eb="15">
      <t>チュウ</t>
    </rPh>
    <phoneticPr fontId="12"/>
  </si>
  <si>
    <t>年60%</t>
    <rPh sb="0" eb="1">
      <t>ネン</t>
    </rPh>
    <phoneticPr fontId="12"/>
  </si>
  <si>
    <t>メロン類抑制</t>
  </si>
  <si>
    <t>牛糞が主原料の堆肥</t>
    <rPh sb="0" eb="1">
      <t>ギュウ</t>
    </rPh>
    <rPh sb="1" eb="2">
      <t>フン</t>
    </rPh>
    <rPh sb="3" eb="6">
      <t>シュゲンリョウ</t>
    </rPh>
    <rPh sb="7" eb="9">
      <t>タイヒ</t>
    </rPh>
    <phoneticPr fontId="12"/>
  </si>
  <si>
    <t>年30%</t>
    <rPh sb="0" eb="1">
      <t>ネン</t>
    </rPh>
    <phoneticPr fontId="12"/>
  </si>
  <si>
    <t>バーク等分解の遅い堆肥</t>
    <rPh sb="3" eb="4">
      <t>トウ</t>
    </rPh>
    <rPh sb="4" eb="6">
      <t>ブンカイ</t>
    </rPh>
    <rPh sb="7" eb="8">
      <t>オソ</t>
    </rPh>
    <rPh sb="9" eb="11">
      <t>タイヒ</t>
    </rPh>
    <phoneticPr fontId="12"/>
  </si>
  <si>
    <t>レタス春播き</t>
  </si>
  <si>
    <t>非常にゆっくり（年0～20%）</t>
    <rPh sb="0" eb="2">
      <t>ヒジョウ</t>
    </rPh>
    <rPh sb="8" eb="9">
      <t>ネン</t>
    </rPh>
    <phoneticPr fontId="12"/>
  </si>
  <si>
    <t>中干し期間</t>
    <rPh sb="0" eb="1">
      <t>ナカ</t>
    </rPh>
    <rPh sb="1" eb="2">
      <t>ボ</t>
    </rPh>
    <rPh sb="3" eb="5">
      <t>キカン</t>
    </rPh>
    <phoneticPr fontId="12"/>
  </si>
  <si>
    <t>ダイコン秋播き</t>
  </si>
  <si>
    <t>年10%</t>
    <rPh sb="0" eb="1">
      <t>ネン</t>
    </rPh>
    <phoneticPr fontId="12"/>
  </si>
  <si>
    <t>カボチャ</t>
  </si>
  <si>
    <t>本/10a</t>
  </si>
  <si>
    <t>普通トマト半促成</t>
  </si>
  <si>
    <t>普通トマト抑制</t>
  </si>
  <si>
    <t>ミディトマト半促成</t>
  </si>
  <si>
    <t>ミディトマト抑制</t>
  </si>
  <si>
    <t>イチゴ</t>
  </si>
  <si>
    <t>キャベツ秋播き</t>
  </si>
  <si>
    <t>一寸ソラマメ</t>
  </si>
  <si>
    <t>スイートコーン</t>
  </si>
  <si>
    <t>キャベツ夏播き</t>
  </si>
  <si>
    <t>未成熟インゲン</t>
  </si>
  <si>
    <t>ブロッコリー春播き</t>
  </si>
  <si>
    <t>ブロッコリー夏播き</t>
  </si>
  <si>
    <t>レタス夏播き</t>
  </si>
  <si>
    <t>ハクサイ</t>
  </si>
  <si>
    <t>ホウレンソウ周年</t>
  </si>
  <si>
    <r>
      <t>（注意）：パソコンで入力する際には</t>
    </r>
    <r>
      <rPr>
        <u/>
        <sz val="11"/>
        <color auto="1"/>
        <rFont val="ＭＳ Ｐゴシック"/>
      </rPr>
      <t>太枠内のみ</t>
    </r>
    <r>
      <rPr>
        <sz val="11"/>
        <color auto="1"/>
        <rFont val="ＭＳ Ｐゴシック"/>
      </rPr>
      <t>に記入してください。</t>
    </r>
    <rPh sb="1" eb="3">
      <t>チュウイ</t>
    </rPh>
    <rPh sb="10" eb="12">
      <t>ニュウリョク</t>
    </rPh>
    <rPh sb="14" eb="15">
      <t>サイ</t>
    </rPh>
    <rPh sb="17" eb="19">
      <t>フトワク</t>
    </rPh>
    <rPh sb="19" eb="20">
      <t>ナイ</t>
    </rPh>
    <rPh sb="23" eb="25">
      <t>キニュウ</t>
    </rPh>
    <phoneticPr fontId="12"/>
  </si>
  <si>
    <t>非結球アブラナ科（コマツナ、チンゲンサイ、ミズナ等）</t>
  </si>
  <si>
    <t>ナバナ類（勝山ミズナ等）</t>
  </si>
  <si>
    <t>堆肥の施用時期</t>
    <rPh sb="0" eb="2">
      <t>タイヒ</t>
    </rPh>
    <rPh sb="3" eb="5">
      <t>セヨウ</t>
    </rPh>
    <rPh sb="5" eb="7">
      <t>ジキ</t>
    </rPh>
    <phoneticPr fontId="12"/>
  </si>
  <si>
    <t>ネギ秋播き</t>
  </si>
  <si>
    <t>炭の投入</t>
    <rPh sb="0" eb="1">
      <t>スミ</t>
    </rPh>
    <rPh sb="2" eb="4">
      <t>トウニュウ</t>
    </rPh>
    <phoneticPr fontId="12"/>
  </si>
  <si>
    <t>カブ</t>
  </si>
  <si>
    <t>実績</t>
    <rPh sb="0" eb="2">
      <t>ジッセキ</t>
    </rPh>
    <phoneticPr fontId="12"/>
  </si>
  <si>
    <t>ニンジン</t>
  </si>
  <si>
    <t>ゴボウ</t>
  </si>
  <si>
    <t>サトイモ</t>
  </si>
  <si>
    <t>（県参考様式第３号－10）</t>
    <rPh sb="1" eb="2">
      <t>ケン</t>
    </rPh>
    <rPh sb="2" eb="4">
      <t>サンコウ</t>
    </rPh>
    <rPh sb="4" eb="6">
      <t>ヨウシキ</t>
    </rPh>
    <rPh sb="6" eb="7">
      <t>ダイ</t>
    </rPh>
    <rPh sb="8" eb="9">
      <t>ゴウ</t>
    </rPh>
    <phoneticPr fontId="12"/>
  </si>
  <si>
    <t>タマネギ</t>
  </si>
  <si>
    <t>ニンニク</t>
  </si>
  <si>
    <t>ラッキョウ１年子</t>
  </si>
  <si>
    <t>ラッキョウ３年子</t>
  </si>
  <si>
    <t>未成熟エンドウ</t>
  </si>
  <si>
    <t>シソ</t>
  </si>
  <si>
    <t>シュンギク</t>
  </si>
  <si>
    <t>アスパラガス</t>
  </si>
  <si>
    <t>設置時期</t>
    <rPh sb="0" eb="2">
      <t>セッチ</t>
    </rPh>
    <rPh sb="2" eb="4">
      <t>ジキ</t>
    </rPh>
    <phoneticPr fontId="12"/>
  </si>
  <si>
    <t>食用ギク</t>
  </si>
  <si>
    <t>　項目／１２項目</t>
    <rPh sb="1" eb="3">
      <t>コウモク</t>
    </rPh>
    <rPh sb="6" eb="8">
      <t>コウモク</t>
    </rPh>
    <phoneticPr fontId="12"/>
  </si>
  <si>
    <t>オクラ</t>
  </si>
  <si>
    <t>（県参考様式第３号－７）</t>
    <rPh sb="1" eb="2">
      <t>ケン</t>
    </rPh>
    <rPh sb="2" eb="4">
      <t>サンコウ</t>
    </rPh>
    <rPh sb="4" eb="6">
      <t>ヨウシキ</t>
    </rPh>
    <rPh sb="6" eb="7">
      <t>ダイ</t>
    </rPh>
    <rPh sb="8" eb="9">
      <t>ゴウ</t>
    </rPh>
    <phoneticPr fontId="12"/>
  </si>
  <si>
    <t>ウメ（アンズ含む）</t>
  </si>
  <si>
    <t>ナシ</t>
  </si>
  <si>
    <t>カキ</t>
  </si>
  <si>
    <t>クリ</t>
  </si>
  <si>
    <t>ブドウ</t>
  </si>
  <si>
    <t>ミカン類（温州ﾐｶﾝ含む）</t>
  </si>
  <si>
    <t>モモ（ﾈｸﾀﾘﾝ含む）</t>
  </si>
  <si>
    <t>リンゴ</t>
  </si>
  <si>
    <t>イチジク</t>
  </si>
  <si>
    <t>キウイフルーツ</t>
  </si>
  <si>
    <t>スモモ（プルーン含む）</t>
  </si>
  <si>
    <t>農地還元（すき込み）</t>
    <rPh sb="0" eb="2">
      <t>ノウチ</t>
    </rPh>
    <rPh sb="2" eb="4">
      <t>カンゲン</t>
    </rPh>
    <rPh sb="7" eb="8">
      <t>コ</t>
    </rPh>
    <phoneticPr fontId="12"/>
  </si>
  <si>
    <t>（２）ＩＰＭ実践指標実施数</t>
    <rPh sb="6" eb="8">
      <t>ジッセン</t>
    </rPh>
    <rPh sb="8" eb="10">
      <t>シヒョウ</t>
    </rPh>
    <rPh sb="10" eb="12">
      <t>ジッシ</t>
    </rPh>
    <rPh sb="12" eb="13">
      <t>スウ</t>
    </rPh>
    <phoneticPr fontId="12"/>
  </si>
  <si>
    <r>
      <t>定期的な点検</t>
    </r>
    <r>
      <rPr>
        <sz val="12"/>
        <color auto="1"/>
        <rFont val="ＭＳ Ｐゴシック"/>
      </rPr>
      <t>・補修活動</t>
    </r>
    <rPh sb="0" eb="3">
      <t>テイキテキ</t>
    </rPh>
    <rPh sb="4" eb="6">
      <t>テンケン</t>
    </rPh>
    <rPh sb="7" eb="9">
      <t>ホシュウ</t>
    </rPh>
    <rPh sb="9" eb="11">
      <t>カツドウ</t>
    </rPh>
    <phoneticPr fontId="12"/>
  </si>
  <si>
    <t>ＩＰＭと組み合わせた畦畔除草及び化学合成農薬不使用栽培に当たっての確認事項</t>
    <rPh sb="4" eb="5">
      <t>ク</t>
    </rPh>
    <rPh sb="6" eb="7">
      <t>ア</t>
    </rPh>
    <rPh sb="10" eb="12">
      <t>ケイハン</t>
    </rPh>
    <rPh sb="12" eb="14">
      <t>ジョソウ</t>
    </rPh>
    <rPh sb="14" eb="15">
      <t>オヨ</t>
    </rPh>
    <rPh sb="16" eb="18">
      <t>カガク</t>
    </rPh>
    <rPh sb="18" eb="20">
      <t>ゴウセイ</t>
    </rPh>
    <rPh sb="20" eb="22">
      <t>ノウヤク</t>
    </rPh>
    <rPh sb="22" eb="25">
      <t>フシヨウ</t>
    </rPh>
    <rPh sb="25" eb="27">
      <t>サイバイ</t>
    </rPh>
    <rPh sb="28" eb="29">
      <t>アタ</t>
    </rPh>
    <rPh sb="33" eb="35">
      <t>カクニン</t>
    </rPh>
    <rPh sb="35" eb="37">
      <t>ジコウ</t>
    </rPh>
    <phoneticPr fontId="12"/>
  </si>
  <si>
    <t>有機質資材の投入</t>
    <rPh sb="0" eb="3">
      <t>ユウキシツ</t>
    </rPh>
    <rPh sb="3" eb="5">
      <t>シザイ</t>
    </rPh>
    <rPh sb="6" eb="8">
      <t>トウニュウ</t>
    </rPh>
    <phoneticPr fontId="12"/>
  </si>
  <si>
    <t>（注１）生産計画・記録提出時に口頭確認すること</t>
    <rPh sb="1" eb="2">
      <t>チュウ</t>
    </rPh>
    <rPh sb="4" eb="6">
      <t>セイサン</t>
    </rPh>
    <rPh sb="6" eb="8">
      <t>ケイカク</t>
    </rPh>
    <rPh sb="9" eb="11">
      <t>キロク</t>
    </rPh>
    <rPh sb="11" eb="13">
      <t>テイシュツ</t>
    </rPh>
    <rPh sb="13" eb="14">
      <t>ジ</t>
    </rPh>
    <rPh sb="15" eb="17">
      <t>コウトウ</t>
    </rPh>
    <rPh sb="17" eb="19">
      <t>カクニン</t>
    </rPh>
    <phoneticPr fontId="12"/>
  </si>
  <si>
    <t>　　 ②ＩＰＭ実践指標実施数（ソバ）</t>
    <rPh sb="7" eb="9">
      <t>ジッセン</t>
    </rPh>
    <rPh sb="9" eb="11">
      <t>シヒョウ</t>
    </rPh>
    <rPh sb="11" eb="13">
      <t>ジッシ</t>
    </rPh>
    <rPh sb="13" eb="14">
      <t>スウ</t>
    </rPh>
    <phoneticPr fontId="12"/>
  </si>
  <si>
    <t>秋耕</t>
    <rPh sb="0" eb="2">
      <t>シュウコウ</t>
    </rPh>
    <phoneticPr fontId="12"/>
  </si>
  <si>
    <t>チェック欄</t>
    <rPh sb="4" eb="5">
      <t>ラン</t>
    </rPh>
    <phoneticPr fontId="12"/>
  </si>
  <si>
    <t>（県参考様式第３号－６）</t>
    <rPh sb="1" eb="2">
      <t>ケン</t>
    </rPh>
    <rPh sb="2" eb="4">
      <t>サンコウ</t>
    </rPh>
    <rPh sb="4" eb="6">
      <t>ヨウシキ</t>
    </rPh>
    <rPh sb="6" eb="7">
      <t>ダイ</t>
    </rPh>
    <rPh sb="8" eb="9">
      <t>ゴウ</t>
    </rPh>
    <phoneticPr fontId="12"/>
  </si>
  <si>
    <t>本年度、ＩＰＭと組み合わせた畦畔除草及び秋耕の実施に当たって、多面的機能支払交付金、中山間地域等直接支払交付金による取組圃場の畦畔除草への支援（草刈り等農用地管理による日当の支払等）は行われません。</t>
    <rPh sb="0" eb="3">
      <t>ホンネンド</t>
    </rPh>
    <rPh sb="23" eb="25">
      <t>ジッシ</t>
    </rPh>
    <rPh sb="26" eb="27">
      <t>ア</t>
    </rPh>
    <rPh sb="58" eb="60">
      <t>トリクミ</t>
    </rPh>
    <rPh sb="60" eb="62">
      <t>ホジョウ</t>
    </rPh>
    <rPh sb="72" eb="74">
      <t>クサカ</t>
    </rPh>
    <rPh sb="75" eb="76">
      <t>トウ</t>
    </rPh>
    <rPh sb="76" eb="79">
      <t>ノウヨウチ</t>
    </rPh>
    <rPh sb="79" eb="81">
      <t>カンリ</t>
    </rPh>
    <rPh sb="84" eb="86">
      <t>ニットウ</t>
    </rPh>
    <rPh sb="87" eb="89">
      <t>シハライ</t>
    </rPh>
    <rPh sb="89" eb="90">
      <t>トウ</t>
    </rPh>
    <phoneticPr fontId="12"/>
  </si>
  <si>
    <t>（注１）ソバの場合は３回目の記載は不要</t>
    <rPh sb="1" eb="2">
      <t>チュウ</t>
    </rPh>
    <rPh sb="7" eb="9">
      <t>バアイ</t>
    </rPh>
    <rPh sb="11" eb="13">
      <t>カイメ</t>
    </rPh>
    <rPh sb="14" eb="16">
      <t>キサイ</t>
    </rPh>
    <rPh sb="17" eb="19">
      <t>フヨウ</t>
    </rPh>
    <phoneticPr fontId="12"/>
  </si>
  <si>
    <t>　　　　　（播種量は標準播種量以上の播種を行う必要があります）</t>
    <rPh sb="6" eb="8">
      <t>ハシュ</t>
    </rPh>
    <rPh sb="8" eb="9">
      <t>リョウ</t>
    </rPh>
    <rPh sb="10" eb="12">
      <t>ヒョウジュン</t>
    </rPh>
    <rPh sb="12" eb="14">
      <t>ハシュ</t>
    </rPh>
    <rPh sb="14" eb="15">
      <t>リョウ</t>
    </rPh>
    <rPh sb="15" eb="17">
      <t>イジョウ</t>
    </rPh>
    <rPh sb="18" eb="20">
      <t>ハシュ</t>
    </rPh>
    <rPh sb="21" eb="22">
      <t>オコナ</t>
    </rPh>
    <rPh sb="23" eb="25">
      <t>ヒツヨウ</t>
    </rPh>
    <phoneticPr fontId="12"/>
  </si>
  <si>
    <t>施用量</t>
    <rPh sb="0" eb="2">
      <t>セヨウ</t>
    </rPh>
    <rPh sb="2" eb="3">
      <t>リョウ</t>
    </rPh>
    <phoneticPr fontId="12"/>
  </si>
  <si>
    <t>コシヒカリ以外</t>
    <rPh sb="5" eb="7">
      <t>イガイ</t>
    </rPh>
    <phoneticPr fontId="12"/>
  </si>
  <si>
    <t>ＩＰＭと組み合わせた魚毒性の低い除草剤1回施用+畦畔機械除草３回以上の実施に当たっての確認事項</t>
    <rPh sb="4" eb="5">
      <t>ク</t>
    </rPh>
    <rPh sb="6" eb="7">
      <t>ア</t>
    </rPh>
    <rPh sb="10" eb="11">
      <t>ギョ</t>
    </rPh>
    <rPh sb="11" eb="13">
      <t>ドクセイ</t>
    </rPh>
    <rPh sb="14" eb="15">
      <t>ヒク</t>
    </rPh>
    <rPh sb="16" eb="19">
      <t>ジョソウザイ</t>
    </rPh>
    <rPh sb="20" eb="21">
      <t>カイ</t>
    </rPh>
    <rPh sb="21" eb="23">
      <t>セヨウ</t>
    </rPh>
    <rPh sb="24" eb="26">
      <t>ケイハン</t>
    </rPh>
    <rPh sb="26" eb="28">
      <t>キカイ</t>
    </rPh>
    <rPh sb="28" eb="30">
      <t>ジョソウ</t>
    </rPh>
    <rPh sb="31" eb="34">
      <t>カイイジョウ</t>
    </rPh>
    <rPh sb="35" eb="37">
      <t>ジッシ</t>
    </rPh>
    <rPh sb="38" eb="39">
      <t>アタ</t>
    </rPh>
    <rPh sb="43" eb="45">
      <t>カクニン</t>
    </rPh>
    <rPh sb="45" eb="47">
      <t>ジコウ</t>
    </rPh>
    <phoneticPr fontId="12"/>
  </si>
  <si>
    <t>本年度、ＩＰＭと組み合わせた魚毒性の低い除草剤１回施用+畦畔機械除草３回以上の実施に当たって、多面的機能支払交付金、中山間地域等直接支払交付金による取組圃場の畦畔除草への支援（草刈り等農用地管理による日当の支払等）は行われません。</t>
    <rPh sb="14" eb="15">
      <t>ギョ</t>
    </rPh>
    <rPh sb="15" eb="17">
      <t>ドクセイ</t>
    </rPh>
    <rPh sb="18" eb="19">
      <t>ヒク</t>
    </rPh>
    <rPh sb="20" eb="23">
      <t>ジョソウザイ</t>
    </rPh>
    <rPh sb="24" eb="25">
      <t>カイ</t>
    </rPh>
    <rPh sb="25" eb="27">
      <t>セヨウ</t>
    </rPh>
    <rPh sb="28" eb="30">
      <t>ケイハン</t>
    </rPh>
    <rPh sb="30" eb="32">
      <t>キカイ</t>
    </rPh>
    <rPh sb="32" eb="34">
      <t>ジョソウ</t>
    </rPh>
    <rPh sb="35" eb="38">
      <t>カイイジョウ</t>
    </rPh>
    <phoneticPr fontId="12"/>
  </si>
  <si>
    <r>
      <rPr>
        <sz val="11"/>
        <color auto="1"/>
        <rFont val="ＭＳ Ｐゴシック"/>
      </rPr>
      <t>（２）他資材を含めた肥料成分量の計算</t>
    </r>
    <rPh sb="3" eb="4">
      <t>タ</t>
    </rPh>
    <rPh sb="4" eb="6">
      <t>シザイ</t>
    </rPh>
    <rPh sb="7" eb="8">
      <t>フク</t>
    </rPh>
    <rPh sb="10" eb="12">
      <t>ヒリョウ</t>
    </rPh>
    <rPh sb="12" eb="14">
      <t>セイブン</t>
    </rPh>
    <rPh sb="14" eb="15">
      <t>リョウ</t>
    </rPh>
    <rPh sb="16" eb="18">
      <t>ケイサン</t>
    </rPh>
    <phoneticPr fontId="12"/>
  </si>
  <si>
    <t>（２）生き物緩衝地帯設置期間</t>
    <rPh sb="10" eb="12">
      <t>セッチ</t>
    </rPh>
    <rPh sb="12" eb="14">
      <t>キカン</t>
    </rPh>
    <phoneticPr fontId="12"/>
  </si>
  <si>
    <t>本数</t>
    <rPh sb="0" eb="2">
      <t>ホンスウ</t>
    </rPh>
    <phoneticPr fontId="12"/>
  </si>
  <si>
    <t>１　炭素貯留効果の高い堆肥の水質保全に資する施用（全国共通）</t>
    <rPh sb="2" eb="4">
      <t>タンソ</t>
    </rPh>
    <rPh sb="4" eb="6">
      <t>チョリュウ</t>
    </rPh>
    <rPh sb="6" eb="8">
      <t>コウカ</t>
    </rPh>
    <rPh sb="9" eb="10">
      <t>タカ</t>
    </rPh>
    <rPh sb="11" eb="13">
      <t>タイヒ</t>
    </rPh>
    <rPh sb="14" eb="16">
      <t>スイシツ</t>
    </rPh>
    <rPh sb="16" eb="18">
      <t>ホゼン</t>
    </rPh>
    <rPh sb="19" eb="20">
      <t>シ</t>
    </rPh>
    <rPh sb="22" eb="24">
      <t>セヨウ</t>
    </rPh>
    <rPh sb="25" eb="27">
      <t>ゼンコク</t>
    </rPh>
    <rPh sb="27" eb="29">
      <t>キョウツウ</t>
    </rPh>
    <phoneticPr fontId="12"/>
  </si>
  <si>
    <t>不耕起播種の実施に当たっての確認事項</t>
    <rPh sb="0" eb="3">
      <t>フコウキ</t>
    </rPh>
    <rPh sb="3" eb="5">
      <t>ハシュ</t>
    </rPh>
    <rPh sb="6" eb="8">
      <t>ジッシ</t>
    </rPh>
    <phoneticPr fontId="12"/>
  </si>
  <si>
    <t>前作の畝を利用し、畝の播種部分のみ耕起する専用の播種機による播種を行います。</t>
  </si>
  <si>
    <t>　　　　令和　　年度　環境保全型農業支援事業生産（ 計画　・　記録 ）</t>
    <rPh sb="11" eb="13">
      <t>カンキョウ</t>
    </rPh>
    <rPh sb="13" eb="16">
      <t>ホゼンガタ</t>
    </rPh>
    <rPh sb="16" eb="18">
      <t>ノウギョウ</t>
    </rPh>
    <rPh sb="18" eb="20">
      <t>シエン</t>
    </rPh>
    <rPh sb="20" eb="22">
      <t>ジギョウ</t>
    </rPh>
    <rPh sb="22" eb="24">
      <t>セイサン</t>
    </rPh>
    <rPh sb="26" eb="28">
      <t>ケイカク</t>
    </rPh>
    <rPh sb="31" eb="33">
      <t>キロク</t>
    </rPh>
    <phoneticPr fontId="12"/>
  </si>
  <si>
    <t>溝切り</t>
    <rPh sb="0" eb="2">
      <t>ミゾキリ</t>
    </rPh>
    <phoneticPr fontId="12"/>
  </si>
  <si>
    <t>施用量（kg/10a）</t>
    <rPh sb="0" eb="2">
      <t>セヨウ</t>
    </rPh>
    <rPh sb="2" eb="3">
      <t>リョウ</t>
    </rPh>
    <phoneticPr fontId="12"/>
  </si>
  <si>
    <t>資材購入額（円/10a）</t>
    <rPh sb="0" eb="2">
      <t>シザイ</t>
    </rPh>
    <rPh sb="2" eb="4">
      <t>コウニュウ</t>
    </rPh>
    <rPh sb="4" eb="5">
      <t>ガク</t>
    </rPh>
    <rPh sb="6" eb="7">
      <t>エン</t>
    </rPh>
    <phoneticPr fontId="12"/>
  </si>
  <si>
    <t>（県参考様式第３号－２）</t>
    <rPh sb="1" eb="2">
      <t>ケン</t>
    </rPh>
    <rPh sb="2" eb="4">
      <t>サンコウ</t>
    </rPh>
    <rPh sb="4" eb="6">
      <t>ヨウシキ</t>
    </rPh>
    <rPh sb="6" eb="7">
      <t>ダイ</t>
    </rPh>
    <rPh sb="8" eb="9">
      <t>ゴウ</t>
    </rPh>
    <phoneticPr fontId="12"/>
  </si>
  <si>
    <t>（県参考様式第３号－３）</t>
    <rPh sb="1" eb="2">
      <t>ケン</t>
    </rPh>
    <rPh sb="2" eb="4">
      <t>サンコウ</t>
    </rPh>
    <rPh sb="4" eb="6">
      <t>ヨウシキ</t>
    </rPh>
    <rPh sb="6" eb="7">
      <t>ダイ</t>
    </rPh>
    <rPh sb="8" eb="9">
      <t>ゴウ</t>
    </rPh>
    <phoneticPr fontId="12"/>
  </si>
  <si>
    <t>（県参考様式第３号－４）</t>
    <rPh sb="1" eb="2">
      <t>ケン</t>
    </rPh>
    <rPh sb="2" eb="4">
      <t>サンコウ</t>
    </rPh>
    <rPh sb="4" eb="6">
      <t>ヨウシキ</t>
    </rPh>
    <rPh sb="6" eb="7">
      <t>ダイ</t>
    </rPh>
    <rPh sb="8" eb="9">
      <t>ゴウ</t>
    </rPh>
    <phoneticPr fontId="12"/>
  </si>
  <si>
    <r>
      <t>栽培期間</t>
    </r>
    <r>
      <rPr>
        <vertAlign val="superscript"/>
        <sz val="14"/>
        <color auto="1"/>
        <rFont val="ＭＳ Ｐゴシック"/>
      </rPr>
      <t>注２</t>
    </r>
    <rPh sb="0" eb="2">
      <t>サイバイ</t>
    </rPh>
    <rPh sb="2" eb="4">
      <t>キカン</t>
    </rPh>
    <rPh sb="4" eb="5">
      <t>チュウ</t>
    </rPh>
    <phoneticPr fontId="12"/>
  </si>
  <si>
    <t>６　生き物緩衝地帯（地域特認）</t>
    <rPh sb="2" eb="3">
      <t>イ</t>
    </rPh>
    <rPh sb="4" eb="5">
      <t>モノ</t>
    </rPh>
    <rPh sb="5" eb="7">
      <t>カンショウ</t>
    </rPh>
    <rPh sb="7" eb="9">
      <t>チタイ</t>
    </rPh>
    <rPh sb="10" eb="12">
      <t>チイキ</t>
    </rPh>
    <rPh sb="12" eb="14">
      <t>トクニン</t>
    </rPh>
    <phoneticPr fontId="12"/>
  </si>
  <si>
    <t>（県参考様式第３号－９）</t>
    <rPh sb="1" eb="2">
      <t>ケン</t>
    </rPh>
    <rPh sb="2" eb="4">
      <t>サンコウ</t>
    </rPh>
    <rPh sb="4" eb="6">
      <t>ヨウシキ</t>
    </rPh>
    <rPh sb="6" eb="7">
      <t>ダイ</t>
    </rPh>
    <rPh sb="8" eb="9">
      <t>ゴウ</t>
    </rPh>
    <phoneticPr fontId="12"/>
  </si>
  <si>
    <t>９　冬期湛水管理（地域特認）</t>
    <rPh sb="2" eb="4">
      <t>トウキ</t>
    </rPh>
    <rPh sb="4" eb="6">
      <t>タンスイ</t>
    </rPh>
    <rPh sb="6" eb="8">
      <t>カンリ</t>
    </rPh>
    <rPh sb="9" eb="11">
      <t>チイキ</t>
    </rPh>
    <rPh sb="11" eb="13">
      <t>トクニン</t>
    </rPh>
    <phoneticPr fontId="12"/>
  </si>
  <si>
    <t>１０　ＩＰＭと組み合わせた畦畔除草及び秋耕の実施（地域特認）</t>
  </si>
  <si>
    <t>翌春、水稲の作付け（湛水）を行います。</t>
  </si>
  <si>
    <t>除草剤名</t>
    <rPh sb="0" eb="2">
      <t>ジョソウ</t>
    </rPh>
    <rPh sb="2" eb="3">
      <t>ザイ</t>
    </rPh>
    <rPh sb="3" eb="4">
      <t>メイ</t>
    </rPh>
    <phoneticPr fontId="12"/>
  </si>
  <si>
    <t>茎葉処理型除草剤散布</t>
    <rPh sb="0" eb="2">
      <t>ケイヨウ</t>
    </rPh>
    <rPh sb="2" eb="5">
      <t>ショリガタ</t>
    </rPh>
    <rPh sb="5" eb="7">
      <t>ジョソウ</t>
    </rPh>
    <rPh sb="7" eb="8">
      <t>ザイ</t>
    </rPh>
    <rPh sb="8" eb="10">
      <t>サンプ</t>
    </rPh>
    <phoneticPr fontId="12"/>
  </si>
  <si>
    <t>1２　炭の投入（地域特認）</t>
    <rPh sb="3" eb="4">
      <t>スミ</t>
    </rPh>
    <rPh sb="5" eb="7">
      <t>トウニュウ</t>
    </rPh>
    <rPh sb="8" eb="10">
      <t>チイキ</t>
    </rPh>
    <rPh sb="10" eb="12">
      <t>トクニン</t>
    </rPh>
    <phoneticPr fontId="12"/>
  </si>
  <si>
    <t>～</t>
  </si>
  <si>
    <t>中干開始時期</t>
    <rPh sb="0" eb="1">
      <t>ナカ</t>
    </rPh>
    <rPh sb="1" eb="2">
      <t>ホシ</t>
    </rPh>
    <rPh sb="2" eb="4">
      <t>カイシ</t>
    </rPh>
    <rPh sb="4" eb="6">
      <t>ジキ</t>
    </rPh>
    <phoneticPr fontId="12"/>
  </si>
  <si>
    <t>（県参考様式第３号－８）</t>
    <rPh sb="1" eb="2">
      <t>ケン</t>
    </rPh>
    <rPh sb="2" eb="4">
      <t>サンコウ</t>
    </rPh>
    <rPh sb="4" eb="6">
      <t>ヨウシキ</t>
    </rPh>
    <rPh sb="6" eb="7">
      <t>ダイ</t>
    </rPh>
    <rPh sb="8" eb="9">
      <t>ゴウ</t>
    </rPh>
    <phoneticPr fontId="12"/>
  </si>
  <si>
    <t>※実施作業は、実際に行った（行う予定の）作業名を記載してください。</t>
  </si>
  <si>
    <t>秋耕の実施に当たっての確認事項</t>
    <rPh sb="0" eb="2">
      <t>シュウコウ</t>
    </rPh>
    <rPh sb="3" eb="5">
      <t>ジッシ</t>
    </rPh>
    <rPh sb="6" eb="7">
      <t>アタ</t>
    </rPh>
    <rPh sb="11" eb="13">
      <t>カクニン</t>
    </rPh>
    <rPh sb="13" eb="15">
      <t>ジコウ</t>
    </rPh>
    <phoneticPr fontId="12"/>
  </si>
  <si>
    <t>湛水開始時期</t>
  </si>
  <si>
    <t>排水開始時期</t>
  </si>
  <si>
    <t>1１　ＩＰＭと組み合わせた畦畔除草及び化学合成農薬不使用栽培の実施
　　　（地域特認）</t>
    <rPh sb="7" eb="8">
      <t>ク</t>
    </rPh>
    <rPh sb="9" eb="10">
      <t>ア</t>
    </rPh>
    <rPh sb="13" eb="15">
      <t>ケイハン</t>
    </rPh>
    <rPh sb="15" eb="17">
      <t>ジョソウ</t>
    </rPh>
    <rPh sb="17" eb="18">
      <t>オヨ</t>
    </rPh>
    <rPh sb="19" eb="21">
      <t>カガク</t>
    </rPh>
    <rPh sb="21" eb="23">
      <t>ゴウセイ</t>
    </rPh>
    <rPh sb="23" eb="25">
      <t>ノウヤク</t>
    </rPh>
    <rPh sb="25" eb="28">
      <t>フシヨウ</t>
    </rPh>
    <rPh sb="28" eb="30">
      <t>サイバイ</t>
    </rPh>
    <rPh sb="31" eb="33">
      <t>ジッシ</t>
    </rPh>
    <rPh sb="38" eb="40">
      <t>チイキ</t>
    </rPh>
    <rPh sb="40" eb="42">
      <t>トクニン</t>
    </rPh>
    <phoneticPr fontId="12"/>
  </si>
  <si>
    <t>（県参考様式第３号－12）</t>
    <rPh sb="1" eb="2">
      <t>ケン</t>
    </rPh>
    <rPh sb="2" eb="4">
      <t>サンコウ</t>
    </rPh>
    <rPh sb="4" eb="6">
      <t>ヨウシキ</t>
    </rPh>
    <rPh sb="6" eb="7">
      <t>ダイ</t>
    </rPh>
    <rPh sb="8" eb="9">
      <t>ゴウ</t>
    </rPh>
    <phoneticPr fontId="12"/>
  </si>
  <si>
    <t>（県参考様式第３号－11）</t>
    <rPh sb="1" eb="2">
      <t>ケン</t>
    </rPh>
    <rPh sb="2" eb="4">
      <t>サンコウ</t>
    </rPh>
    <rPh sb="4" eb="6">
      <t>ヨウシキ</t>
    </rPh>
    <rPh sb="6" eb="7">
      <t>ダイ</t>
    </rPh>
    <rPh sb="8" eb="9">
      <t>ゴウ</t>
    </rPh>
    <phoneticPr fontId="12"/>
  </si>
  <si>
    <t>設置期間（日数）</t>
    <rPh sb="0" eb="2">
      <t>セッチ</t>
    </rPh>
    <rPh sb="2" eb="4">
      <t>キカン</t>
    </rPh>
    <rPh sb="5" eb="7">
      <t>ニッスウ</t>
    </rPh>
    <phoneticPr fontId="12"/>
  </si>
  <si>
    <t>湛水期間（日数）</t>
    <rPh sb="5" eb="7">
      <t>ニッスウ</t>
    </rPh>
    <phoneticPr fontId="12"/>
  </si>
  <si>
    <t>　項目／６項目</t>
    <rPh sb="1" eb="3">
      <t>コウモク</t>
    </rPh>
    <rPh sb="5" eb="7">
      <t>コウモク</t>
    </rPh>
    <phoneticPr fontId="12"/>
  </si>
  <si>
    <t>（L/10a）</t>
  </si>
  <si>
    <t>ＩＰＭと組み合わせた畦畔除草及び秋耕の実施に当たっての確認事項①</t>
    <rPh sb="4" eb="5">
      <t>ク</t>
    </rPh>
    <rPh sb="6" eb="7">
      <t>ア</t>
    </rPh>
    <rPh sb="10" eb="12">
      <t>ケイハン</t>
    </rPh>
    <rPh sb="12" eb="14">
      <t>ジョソウ</t>
    </rPh>
    <rPh sb="14" eb="15">
      <t>オヨ</t>
    </rPh>
    <rPh sb="16" eb="18">
      <t>シュウコウ</t>
    </rPh>
    <rPh sb="19" eb="21">
      <t>ジッシ</t>
    </rPh>
    <rPh sb="22" eb="23">
      <t>アタ</t>
    </rPh>
    <rPh sb="27" eb="29">
      <t>カクニン</t>
    </rPh>
    <rPh sb="29" eb="31">
      <t>ジコウ</t>
    </rPh>
    <phoneticPr fontId="12"/>
  </si>
  <si>
    <t>（２）①ＩＰＭ実践指標実施数（水稲）</t>
    <rPh sb="7" eb="9">
      <t>ジッセン</t>
    </rPh>
    <rPh sb="9" eb="11">
      <t>シヒョウ</t>
    </rPh>
    <rPh sb="11" eb="13">
      <t>ジッシ</t>
    </rPh>
    <rPh sb="13" eb="14">
      <t>スウ</t>
    </rPh>
    <rPh sb="15" eb="17">
      <t>スイトウ</t>
    </rPh>
    <phoneticPr fontId="12"/>
  </si>
  <si>
    <t>　　　令和　　年度　環境保全型農業支援事業生産計画および施肥管理計画（計画・記録）</t>
    <rPh sb="23" eb="25">
      <t>ケイカク</t>
    </rPh>
    <rPh sb="28" eb="30">
      <t>セヒ</t>
    </rPh>
    <rPh sb="30" eb="32">
      <t>カンリ</t>
    </rPh>
    <rPh sb="32" eb="34">
      <t>ケイカク</t>
    </rPh>
    <rPh sb="35" eb="37">
      <t>ケイカク</t>
    </rPh>
    <rPh sb="38" eb="40">
      <t>キロク</t>
    </rPh>
    <phoneticPr fontId="12"/>
  </si>
</sst>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quot;-&quot;"/>
    <numFmt numFmtId="177" formatCode="&quot;¥&quot;#,##0.\-;&quot;¥&quot;\-#,##0.\-"/>
    <numFmt numFmtId="178" formatCode="#,##0.0;[Red]\-#,##0.0"/>
    <numFmt numFmtId="179" formatCode="0.0"/>
    <numFmt numFmtId="180" formatCode="0.0_ "/>
    <numFmt numFmtId="181" formatCode="0_ "/>
  </numFmts>
  <fonts count="19">
    <font>
      <sz val="11"/>
      <color theme="1"/>
      <name val="ＭＳ Ｐゴシック"/>
      <family val="3"/>
      <scheme val="minor"/>
    </font>
    <font>
      <sz val="10"/>
      <color indexed="8"/>
      <name val="Arial"/>
      <family val="2"/>
    </font>
    <font>
      <b/>
      <sz val="12"/>
      <color auto="1"/>
      <name val="Arial"/>
      <family val="2"/>
    </font>
    <font>
      <sz val="10"/>
      <color auto="1"/>
      <name val="ＭＳ ゴシック"/>
      <family val="3"/>
    </font>
    <font>
      <sz val="10"/>
      <color auto="1"/>
      <name val="Arial"/>
      <family val="2"/>
    </font>
    <font>
      <sz val="11"/>
      <color auto="1"/>
      <name val="ＭＳ Ｐゴシック"/>
      <family val="3"/>
    </font>
    <font>
      <sz val="11"/>
      <color indexed="8"/>
      <name val="ＭＳ 明朝"/>
      <family val="1"/>
    </font>
    <font>
      <sz val="11"/>
      <color theme="1"/>
      <name val="ＭＳ 明朝"/>
      <family val="1"/>
    </font>
    <font>
      <sz val="11"/>
      <color indexed="8"/>
      <name val="ＭＳ Ｐゴシック"/>
      <family val="3"/>
    </font>
    <font>
      <sz val="11"/>
      <color theme="1"/>
      <name val="ＭＳ Ｐゴシック"/>
      <family val="3"/>
      <scheme val="minor"/>
    </font>
    <font>
      <sz val="10"/>
      <color theme="1"/>
      <name val="ＭＳ Ｐゴシック"/>
      <family val="2"/>
    </font>
    <font>
      <sz val="8"/>
      <color auto="1"/>
      <name val="ＭＳ 明朝"/>
      <family val="1"/>
    </font>
    <font>
      <sz val="6"/>
      <color auto="1"/>
      <name val="ＭＳ Ｐゴシック"/>
      <family val="3"/>
    </font>
    <font>
      <sz val="12"/>
      <color auto="1"/>
      <name val="ＭＳ Ｐゴシック"/>
      <family val="3"/>
    </font>
    <font>
      <sz val="10"/>
      <color auto="1"/>
      <name val="ＭＳ Ｐ明朝"/>
      <family val="1"/>
    </font>
    <font>
      <sz val="14"/>
      <color auto="1"/>
      <name val="ＭＳ Ｐゴシック"/>
      <family val="3"/>
    </font>
    <font>
      <sz val="12"/>
      <color auto="1"/>
      <name val="ＭＳ 明朝"/>
      <family val="1"/>
    </font>
    <font>
      <sz val="11"/>
      <color auto="1"/>
      <name val="ＭＳ 明朝"/>
      <family val="1"/>
    </font>
    <font>
      <sz val="12"/>
      <color auto="1"/>
      <name val="ＭＳ Ｐ明朝"/>
      <family val="1"/>
    </font>
  </fonts>
  <fills count="4">
    <fill>
      <patternFill patternType="none"/>
    </fill>
    <fill>
      <patternFill patternType="gray125"/>
    </fill>
    <fill>
      <patternFill patternType="solid">
        <fgColor rgb="FFFF0000"/>
        <bgColor indexed="64"/>
      </patternFill>
    </fill>
    <fill>
      <patternFill patternType="solid">
        <fgColor rgb="FFC0C0C0"/>
        <bgColor indexed="64"/>
      </patternFill>
    </fill>
  </fills>
  <borders count="43">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hair">
        <color indexed="64"/>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style="dotted">
        <color indexed="64"/>
      </right>
      <top style="dotted">
        <color indexed="64"/>
      </top>
      <bottom style="dotted">
        <color indexed="64"/>
      </bottom>
      <diagonal/>
    </border>
  </borders>
  <cellStyleXfs count="23">
    <xf numFmtId="0" fontId="0" fillId="0" borderId="0">
      <alignment vertical="center"/>
    </xf>
    <xf numFmtId="176" fontId="1" fillId="0" borderId="0" applyFill="0" applyBorder="0" applyAlignment="0">
      <alignment vertical="center"/>
    </xf>
    <xf numFmtId="0" fontId="2" fillId="0" borderId="1" applyNumberFormat="0" applyAlignment="0" applyProtection="0">
      <alignment horizontal="left" vertical="center"/>
    </xf>
    <xf numFmtId="0" fontId="2" fillId="0" borderId="2">
      <alignment horizontal="left" vertical="center"/>
    </xf>
    <xf numFmtId="0" fontId="3" fillId="0" borderId="0" applyBorder="0"/>
    <xf numFmtId="0" fontId="3" fillId="0" borderId="0"/>
    <xf numFmtId="0" fontId="4" fillId="0" borderId="0"/>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7"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9" fillId="0" borderId="0" applyFont="0" applyFill="0" applyBorder="0" applyAlignment="0" applyProtection="0">
      <alignment vertical="center"/>
    </xf>
    <xf numFmtId="0" fontId="5" fillId="0" borderId="0">
      <alignment vertical="center"/>
    </xf>
    <xf numFmtId="0" fontId="9" fillId="0" borderId="0">
      <alignment vertical="center"/>
    </xf>
    <xf numFmtId="0" fontId="5" fillId="0" borderId="0">
      <alignment vertical="center"/>
    </xf>
    <xf numFmtId="0" fontId="5" fillId="0" borderId="0">
      <alignment vertical="center"/>
    </xf>
    <xf numFmtId="0" fontId="10" fillId="0" borderId="0">
      <alignment vertical="center"/>
    </xf>
    <xf numFmtId="177" fontId="11" fillId="0" borderId="3" applyNumberFormat="0" applyFont="0" applyFill="0" applyAlignment="0" applyProtection="0">
      <alignment horizontal="left"/>
    </xf>
    <xf numFmtId="38" fontId="9" fillId="0" borderId="0" applyFont="0" applyFill="0" applyBorder="0" applyAlignment="0" applyProtection="0">
      <alignment vertical="center"/>
    </xf>
  </cellStyleXfs>
  <cellXfs count="163">
    <xf numFmtId="0" fontId="0" fillId="0" borderId="0" xfId="0">
      <alignment vertical="center"/>
    </xf>
    <xf numFmtId="0" fontId="5" fillId="0" borderId="0" xfId="16" applyFont="1">
      <alignment vertical="center"/>
    </xf>
    <xf numFmtId="0" fontId="13" fillId="0" borderId="0" xfId="17" applyFont="1" applyFill="1">
      <alignment vertical="center"/>
    </xf>
    <xf numFmtId="0" fontId="14" fillId="0" borderId="0" xfId="17" applyFont="1">
      <alignment vertical="center"/>
    </xf>
    <xf numFmtId="0" fontId="15" fillId="0" borderId="0" xfId="16" applyFont="1" applyAlignment="1">
      <alignment horizontal="center" vertical="center"/>
    </xf>
    <xf numFmtId="0" fontId="13" fillId="0" borderId="0" xfId="17" applyFont="1" applyFill="1" applyAlignment="1">
      <alignment horizontal="center" vertical="center"/>
    </xf>
    <xf numFmtId="0" fontId="5" fillId="0" borderId="4" xfId="17" applyFont="1" applyFill="1" applyBorder="1">
      <alignment vertical="center"/>
    </xf>
    <xf numFmtId="0" fontId="5" fillId="0" borderId="5" xfId="17" applyFont="1" applyFill="1" applyBorder="1" applyAlignment="1">
      <alignment horizontal="center" vertical="center"/>
    </xf>
    <xf numFmtId="0" fontId="5" fillId="0" borderId="6" xfId="17" applyFont="1" applyFill="1" applyBorder="1" applyAlignment="1">
      <alignment horizontal="center" vertical="center"/>
    </xf>
    <xf numFmtId="0" fontId="5" fillId="0" borderId="7" xfId="17" applyFont="1" applyFill="1" applyBorder="1" applyAlignment="1">
      <alignment horizontal="center" vertical="center" wrapText="1"/>
    </xf>
    <xf numFmtId="0" fontId="5" fillId="0" borderId="0" xfId="17" applyFont="1" applyFill="1" applyAlignment="1">
      <alignment horizontal="center" vertical="center"/>
    </xf>
    <xf numFmtId="178" fontId="5" fillId="0" borderId="8" xfId="15" applyNumberFormat="1" applyFont="1" applyFill="1" applyBorder="1" applyAlignment="1">
      <alignment horizontal="center" vertical="center"/>
    </xf>
    <xf numFmtId="178" fontId="5" fillId="0" borderId="9" xfId="15" applyNumberFormat="1" applyFont="1" applyFill="1" applyBorder="1" applyAlignment="1">
      <alignment horizontal="center" vertical="center"/>
    </xf>
    <xf numFmtId="178" fontId="5" fillId="0" borderId="10" xfId="15" applyNumberFormat="1" applyFont="1" applyFill="1" applyBorder="1" applyAlignment="1">
      <alignment horizontal="center" vertical="center"/>
    </xf>
    <xf numFmtId="0" fontId="5" fillId="0" borderId="11" xfId="17" applyFont="1" applyFill="1" applyBorder="1" applyAlignment="1">
      <alignment horizontal="center" vertical="center"/>
    </xf>
    <xf numFmtId="0" fontId="5" fillId="0" borderId="12" xfId="17" applyFont="1" applyFill="1" applyBorder="1" applyAlignment="1">
      <alignment horizontal="center" vertical="center"/>
    </xf>
    <xf numFmtId="0" fontId="5" fillId="0" borderId="13" xfId="17" applyFont="1" applyFill="1" applyBorder="1" applyAlignment="1">
      <alignment horizontal="center" vertical="center"/>
    </xf>
    <xf numFmtId="0" fontId="5" fillId="0" borderId="7" xfId="17" applyFont="1" applyFill="1" applyBorder="1" applyAlignment="1">
      <alignment horizontal="center" vertical="center"/>
    </xf>
    <xf numFmtId="0" fontId="5" fillId="0" borderId="14" xfId="17" applyFont="1" applyFill="1" applyBorder="1" applyAlignment="1">
      <alignment horizontal="center" vertical="center"/>
    </xf>
    <xf numFmtId="0" fontId="5" fillId="0" borderId="0" xfId="17" applyFont="1" applyFill="1" applyBorder="1">
      <alignment vertical="center"/>
    </xf>
    <xf numFmtId="0" fontId="5" fillId="0" borderId="15" xfId="17" applyFont="1" applyFill="1" applyBorder="1" applyAlignment="1">
      <alignment horizontal="center" vertical="center"/>
    </xf>
    <xf numFmtId="179" fontId="5" fillId="0" borderId="7" xfId="17" applyNumberFormat="1" applyFont="1" applyFill="1" applyBorder="1" applyAlignment="1">
      <alignment horizontal="center" vertical="center"/>
    </xf>
    <xf numFmtId="0" fontId="5" fillId="0" borderId="16" xfId="17" applyFont="1" applyFill="1" applyBorder="1" applyAlignment="1">
      <alignment horizontal="center" vertical="center"/>
    </xf>
    <xf numFmtId="0" fontId="5" fillId="0" borderId="17" xfId="17" applyFont="1" applyFill="1" applyBorder="1" applyAlignment="1">
      <alignment horizontal="center" vertical="center"/>
    </xf>
    <xf numFmtId="0" fontId="5" fillId="0" borderId="18" xfId="17" applyFont="1" applyFill="1" applyBorder="1" applyAlignment="1">
      <alignment horizontal="center" vertical="center"/>
    </xf>
    <xf numFmtId="0" fontId="5" fillId="2" borderId="0" xfId="17" applyFont="1" applyFill="1">
      <alignment vertical="center"/>
    </xf>
    <xf numFmtId="0" fontId="15" fillId="2" borderId="19" xfId="17" applyFont="1" applyFill="1" applyBorder="1" applyAlignment="1">
      <alignment horizontal="center" vertical="center" shrinkToFit="1"/>
    </xf>
    <xf numFmtId="0" fontId="5" fillId="2" borderId="6" xfId="17" applyFont="1" applyFill="1" applyBorder="1" applyAlignment="1">
      <alignment horizontal="center" vertical="center"/>
    </xf>
    <xf numFmtId="0" fontId="5" fillId="2" borderId="5" xfId="17" applyFont="1" applyFill="1" applyBorder="1">
      <alignment vertical="center"/>
    </xf>
    <xf numFmtId="0" fontId="5" fillId="2" borderId="0" xfId="17" applyFont="1" applyFill="1" applyAlignment="1">
      <alignment vertical="center" shrinkToFit="1"/>
    </xf>
    <xf numFmtId="0" fontId="16" fillId="0" borderId="19" xfId="17" applyFont="1" applyFill="1" applyBorder="1" applyAlignment="1">
      <alignment horizontal="left" vertical="center"/>
    </xf>
    <xf numFmtId="0" fontId="5" fillId="0" borderId="0" xfId="17" applyFont="1" applyFill="1" applyAlignment="1">
      <alignment horizontal="center" vertical="center" wrapText="1"/>
    </xf>
    <xf numFmtId="0" fontId="5" fillId="0" borderId="20" xfId="17" applyFont="1" applyFill="1" applyBorder="1" applyAlignment="1">
      <alignment horizontal="center" vertical="center"/>
    </xf>
    <xf numFmtId="179" fontId="5" fillId="0" borderId="18" xfId="17" applyNumberFormat="1" applyFont="1" applyFill="1" applyBorder="1">
      <alignment vertical="center"/>
    </xf>
    <xf numFmtId="179" fontId="5" fillId="0" borderId="7" xfId="17" applyNumberFormat="1" applyFont="1" applyFill="1" applyBorder="1">
      <alignment vertical="center"/>
    </xf>
    <xf numFmtId="179" fontId="5" fillId="0" borderId="14" xfId="17" applyNumberFormat="1" applyFont="1" applyFill="1" applyBorder="1">
      <alignment vertical="center"/>
    </xf>
    <xf numFmtId="0" fontId="5" fillId="2" borderId="0" xfId="17" applyFont="1" applyFill="1" applyAlignment="1">
      <alignment horizontal="center" vertical="center"/>
    </xf>
    <xf numFmtId="0" fontId="5" fillId="2" borderId="5" xfId="17" applyFont="1" applyFill="1" applyBorder="1" applyAlignment="1">
      <alignment horizontal="center" vertical="center"/>
    </xf>
    <xf numFmtId="179" fontId="5" fillId="0" borderId="21" xfId="17" applyNumberFormat="1" applyFont="1" applyFill="1" applyBorder="1" applyAlignment="1">
      <alignment horizontal="center" vertical="center"/>
    </xf>
    <xf numFmtId="179" fontId="5" fillId="0" borderId="0" xfId="17" applyNumberFormat="1" applyFont="1" applyFill="1" applyAlignment="1">
      <alignment horizontal="center" vertical="center"/>
    </xf>
    <xf numFmtId="0" fontId="5" fillId="0" borderId="11" xfId="17" applyFont="1" applyFill="1" applyBorder="1" applyAlignment="1">
      <alignment horizontal="center" vertical="center" wrapText="1"/>
    </xf>
    <xf numFmtId="0" fontId="5" fillId="0" borderId="22" xfId="17" applyFont="1" applyFill="1" applyBorder="1" applyAlignment="1">
      <alignment horizontal="center" vertical="center"/>
    </xf>
    <xf numFmtId="179" fontId="5" fillId="0" borderId="23" xfId="17" applyNumberFormat="1" applyFont="1" applyFill="1" applyBorder="1">
      <alignment vertical="center"/>
    </xf>
    <xf numFmtId="180" fontId="5" fillId="2" borderId="5" xfId="17" applyNumberFormat="1" applyFont="1" applyFill="1" applyBorder="1" applyAlignment="1">
      <alignment horizontal="center" vertical="center"/>
    </xf>
    <xf numFmtId="181" fontId="5" fillId="2" borderId="5" xfId="17" applyNumberFormat="1" applyFont="1" applyFill="1" applyBorder="1" applyAlignment="1">
      <alignment horizontal="center" vertical="center"/>
    </xf>
    <xf numFmtId="0" fontId="5" fillId="0" borderId="24" xfId="17" applyFont="1" applyFill="1" applyBorder="1" applyAlignment="1">
      <alignment horizontal="center" vertical="center"/>
    </xf>
    <xf numFmtId="0" fontId="5" fillId="2" borderId="0" xfId="17" applyFont="1" applyFill="1" applyAlignment="1">
      <alignment horizontal="right" vertical="center"/>
    </xf>
    <xf numFmtId="0" fontId="5" fillId="0" borderId="20" xfId="17" applyFont="1" applyFill="1" applyBorder="1" applyAlignment="1">
      <alignment horizontal="center" vertical="center" wrapText="1"/>
    </xf>
    <xf numFmtId="0" fontId="5" fillId="0" borderId="7" xfId="17" applyFont="1" applyFill="1" applyBorder="1" applyAlignment="1">
      <alignment vertical="center"/>
    </xf>
    <xf numFmtId="179" fontId="5" fillId="3" borderId="21" xfId="17" applyNumberFormat="1" applyFont="1" applyFill="1" applyBorder="1">
      <alignment vertical="center"/>
    </xf>
    <xf numFmtId="0" fontId="5" fillId="0" borderId="5" xfId="17" applyFont="1" applyFill="1" applyBorder="1" applyAlignment="1">
      <alignment horizontal="center" vertical="center" wrapText="1"/>
    </xf>
    <xf numFmtId="178" fontId="5" fillId="0" borderId="23" xfId="17" applyNumberFormat="1" applyFont="1" applyFill="1" applyBorder="1">
      <alignment vertical="center"/>
    </xf>
    <xf numFmtId="0" fontId="5" fillId="0" borderId="21" xfId="17" applyFont="1" applyFill="1" applyBorder="1" applyAlignment="1">
      <alignment horizontal="center" vertical="center" wrapText="1"/>
    </xf>
    <xf numFmtId="0" fontId="5" fillId="0" borderId="0" xfId="17" applyFont="1" applyFill="1" applyBorder="1" applyAlignment="1">
      <alignment horizontal="center" vertical="center"/>
    </xf>
    <xf numFmtId="0" fontId="5" fillId="0" borderId="2" xfId="17" applyFont="1" applyFill="1" applyBorder="1" applyAlignment="1">
      <alignment horizontal="center" vertical="center"/>
    </xf>
    <xf numFmtId="179" fontId="5" fillId="3" borderId="5" xfId="17" applyNumberFormat="1" applyFont="1" applyFill="1" applyBorder="1">
      <alignment vertical="center"/>
    </xf>
    <xf numFmtId="180" fontId="5" fillId="0" borderId="6" xfId="17" applyNumberFormat="1" applyFont="1" applyFill="1" applyBorder="1">
      <alignment vertical="center"/>
    </xf>
    <xf numFmtId="180" fontId="5" fillId="0" borderId="21" xfId="17" applyNumberFormat="1" applyFont="1" applyFill="1" applyBorder="1">
      <alignment vertical="center"/>
    </xf>
    <xf numFmtId="180" fontId="5" fillId="3" borderId="14" xfId="17" applyNumberFormat="1" applyFont="1" applyFill="1" applyBorder="1">
      <alignment vertical="center"/>
    </xf>
    <xf numFmtId="0" fontId="17" fillId="0" borderId="0" xfId="16" applyFont="1" applyAlignment="1">
      <alignment horizontal="center" vertical="center"/>
    </xf>
    <xf numFmtId="0" fontId="5" fillId="0" borderId="21" xfId="17" applyFont="1" applyFill="1" applyBorder="1" applyAlignment="1">
      <alignment horizontal="center" vertical="center"/>
    </xf>
    <xf numFmtId="180" fontId="5" fillId="0" borderId="5" xfId="17" applyNumberFormat="1" applyFont="1" applyFill="1" applyBorder="1">
      <alignment vertical="center"/>
    </xf>
    <xf numFmtId="180" fontId="5" fillId="0" borderId="21" xfId="17" applyNumberFormat="1" applyFont="1" applyFill="1" applyBorder="1" applyAlignment="1">
      <alignment horizontal="center" vertical="center"/>
    </xf>
    <xf numFmtId="180" fontId="5" fillId="0" borderId="0" xfId="17" applyNumberFormat="1" applyFont="1" applyFill="1" applyAlignment="1">
      <alignment horizontal="center" vertical="center"/>
    </xf>
    <xf numFmtId="0" fontId="5" fillId="0" borderId="5" xfId="17" applyFont="1" applyBorder="1">
      <alignment vertical="center"/>
    </xf>
    <xf numFmtId="0" fontId="15" fillId="0" borderId="0" xfId="17" applyFont="1" applyFill="1">
      <alignment vertical="center"/>
    </xf>
    <xf numFmtId="0" fontId="15" fillId="0" borderId="25" xfId="17" applyFont="1" applyBorder="1">
      <alignment vertical="center"/>
    </xf>
    <xf numFmtId="0" fontId="15" fillId="0" borderId="11" xfId="17" applyFont="1" applyBorder="1" applyAlignment="1">
      <alignment horizontal="center" vertical="center"/>
    </xf>
    <xf numFmtId="0" fontId="15" fillId="0" borderId="26" xfId="17" applyFont="1" applyBorder="1" applyAlignment="1">
      <alignment horizontal="center" vertical="center"/>
    </xf>
    <xf numFmtId="0" fontId="15" fillId="0" borderId="20" xfId="17" applyFont="1" applyBorder="1" applyAlignment="1">
      <alignment vertical="center"/>
    </xf>
    <xf numFmtId="0" fontId="15" fillId="0" borderId="27" xfId="17" applyFont="1" applyBorder="1" applyAlignment="1">
      <alignment vertical="center" shrinkToFit="1"/>
    </xf>
    <xf numFmtId="0" fontId="15" fillId="0" borderId="28" xfId="17" applyFont="1" applyBorder="1" applyAlignment="1">
      <alignment vertical="center"/>
    </xf>
    <xf numFmtId="0" fontId="14" fillId="0" borderId="29" xfId="17" applyFont="1" applyBorder="1" applyAlignment="1">
      <alignment vertical="center"/>
    </xf>
    <xf numFmtId="0" fontId="14" fillId="0" borderId="0" xfId="17" applyFont="1" applyBorder="1" applyAlignment="1">
      <alignment vertical="center"/>
    </xf>
    <xf numFmtId="0" fontId="15" fillId="0" borderId="5" xfId="17" applyFont="1" applyBorder="1" applyAlignment="1">
      <alignment horizontal="center" vertical="center"/>
    </xf>
    <xf numFmtId="0" fontId="15" fillId="0" borderId="29" xfId="17" applyFont="1" applyBorder="1" applyAlignment="1">
      <alignment horizontal="center" vertical="center"/>
    </xf>
    <xf numFmtId="0" fontId="15" fillId="0" borderId="19" xfId="17" applyFont="1" applyBorder="1" applyAlignment="1">
      <alignment horizontal="center" vertical="center"/>
    </xf>
    <xf numFmtId="0" fontId="15" fillId="0" borderId="2" xfId="17" applyFont="1" applyBorder="1" applyAlignment="1">
      <alignment vertical="center"/>
    </xf>
    <xf numFmtId="0" fontId="15" fillId="0" borderId="30" xfId="17" applyFont="1" applyBorder="1" applyAlignment="1">
      <alignment vertical="center" shrinkToFit="1"/>
    </xf>
    <xf numFmtId="0" fontId="15" fillId="0" borderId="31" xfId="17" applyFont="1" applyBorder="1" applyAlignment="1">
      <alignment vertical="center"/>
    </xf>
    <xf numFmtId="0" fontId="15" fillId="0" borderId="16" xfId="17" applyFont="1" applyBorder="1" applyAlignment="1">
      <alignment horizontal="center" vertical="center"/>
    </xf>
    <xf numFmtId="0" fontId="15" fillId="0" borderId="32" xfId="17" applyFont="1" applyBorder="1" applyAlignment="1">
      <alignment horizontal="center" vertical="center"/>
    </xf>
    <xf numFmtId="0" fontId="15" fillId="0" borderId="21" xfId="17" applyFont="1" applyBorder="1" applyAlignment="1">
      <alignment vertical="center"/>
    </xf>
    <xf numFmtId="0" fontId="15" fillId="0" borderId="33" xfId="17" applyFont="1" applyBorder="1" applyAlignment="1">
      <alignment vertical="center" shrinkToFit="1"/>
    </xf>
    <xf numFmtId="0" fontId="15" fillId="0" borderId="34" xfId="17" applyFont="1" applyBorder="1" applyAlignment="1">
      <alignment vertical="center"/>
    </xf>
    <xf numFmtId="0" fontId="15" fillId="0" borderId="20" xfId="17" applyFont="1" applyBorder="1" applyAlignment="1">
      <alignment horizontal="center" vertical="center"/>
    </xf>
    <xf numFmtId="0" fontId="15" fillId="0" borderId="27" xfId="17" applyFont="1" applyBorder="1" applyAlignment="1">
      <alignment horizontal="center" vertical="center"/>
    </xf>
    <xf numFmtId="0" fontId="17" fillId="0" borderId="25" xfId="17" applyFont="1" applyBorder="1">
      <alignment vertical="center"/>
    </xf>
    <xf numFmtId="0" fontId="15" fillId="0" borderId="2" xfId="17" applyFont="1" applyBorder="1" applyAlignment="1">
      <alignment horizontal="center" vertical="center"/>
    </xf>
    <xf numFmtId="0" fontId="15" fillId="0" borderId="30" xfId="17" applyFont="1" applyBorder="1" applyAlignment="1">
      <alignment horizontal="center" vertical="center"/>
    </xf>
    <xf numFmtId="0" fontId="15" fillId="0" borderId="21" xfId="17" applyFont="1" applyBorder="1" applyAlignment="1">
      <alignment horizontal="center" vertical="center"/>
    </xf>
    <xf numFmtId="0" fontId="15" fillId="0" borderId="33" xfId="17" applyFont="1" applyBorder="1" applyAlignment="1">
      <alignment horizontal="center" vertical="center"/>
    </xf>
    <xf numFmtId="0" fontId="15" fillId="0" borderId="0" xfId="17" applyFont="1" applyBorder="1" applyAlignment="1">
      <alignment vertical="center"/>
    </xf>
    <xf numFmtId="0" fontId="15" fillId="0" borderId="28" xfId="17" applyFont="1" applyBorder="1" applyAlignment="1">
      <alignment horizontal="center" vertical="center"/>
    </xf>
    <xf numFmtId="0" fontId="15" fillId="0" borderId="31" xfId="17" applyFont="1" applyBorder="1" applyAlignment="1">
      <alignment horizontal="center" vertical="center"/>
    </xf>
    <xf numFmtId="0" fontId="15" fillId="0" borderId="34" xfId="17" applyFont="1" applyBorder="1" applyAlignment="1">
      <alignment horizontal="center" vertical="center"/>
    </xf>
    <xf numFmtId="0" fontId="15" fillId="0" borderId="11" xfId="17" applyFont="1" applyBorder="1" applyAlignment="1">
      <alignment horizontal="center" vertical="center" wrapText="1"/>
    </xf>
    <xf numFmtId="0" fontId="15" fillId="0" borderId="26" xfId="17" applyFont="1" applyBorder="1" applyAlignment="1">
      <alignment horizontal="center" vertical="center" wrapText="1"/>
    </xf>
    <xf numFmtId="0" fontId="15" fillId="0" borderId="35" xfId="17" applyFont="1" applyBorder="1" applyAlignment="1">
      <alignment horizontal="center" vertical="center"/>
    </xf>
    <xf numFmtId="0" fontId="15" fillId="0" borderId="36" xfId="17" applyFont="1" applyBorder="1" applyAlignment="1">
      <alignment horizontal="center" vertical="center"/>
    </xf>
    <xf numFmtId="0" fontId="15" fillId="0" borderId="29" xfId="17" applyFont="1" applyBorder="1" applyAlignment="1">
      <alignment horizontal="center" vertical="center" wrapText="1"/>
    </xf>
    <xf numFmtId="0" fontId="15" fillId="0" borderId="19" xfId="17" applyFont="1" applyBorder="1" applyAlignment="1">
      <alignment horizontal="center" vertical="center" wrapText="1"/>
    </xf>
    <xf numFmtId="0" fontId="15" fillId="0" borderId="16" xfId="17" applyFont="1" applyBorder="1" applyAlignment="1">
      <alignment horizontal="center" vertical="center" wrapText="1"/>
    </xf>
    <xf numFmtId="0" fontId="15" fillId="0" borderId="32" xfId="17" applyFont="1" applyBorder="1" applyAlignment="1">
      <alignment horizontal="center" vertical="center" wrapText="1"/>
    </xf>
    <xf numFmtId="0" fontId="15" fillId="0" borderId="37" xfId="17" applyFont="1" applyBorder="1" applyAlignment="1">
      <alignment horizontal="center" vertical="center"/>
    </xf>
    <xf numFmtId="0" fontId="15" fillId="0" borderId="14" xfId="17" applyFont="1" applyBorder="1" applyAlignment="1">
      <alignment horizontal="center" vertical="center"/>
    </xf>
    <xf numFmtId="0" fontId="15" fillId="0" borderId="0" xfId="17" applyFont="1" applyAlignment="1">
      <alignment vertical="center"/>
    </xf>
    <xf numFmtId="0" fontId="15" fillId="0" borderId="0" xfId="17" applyFont="1" applyBorder="1">
      <alignment vertical="center"/>
    </xf>
    <xf numFmtId="0" fontId="15" fillId="0" borderId="11" xfId="17" applyFont="1" applyBorder="1" applyAlignment="1">
      <alignment horizontal="left" vertical="top" wrapText="1"/>
    </xf>
    <xf numFmtId="0" fontId="15" fillId="0" borderId="12" xfId="17" applyFont="1" applyBorder="1" applyAlignment="1">
      <alignment horizontal="left" vertical="top" wrapText="1"/>
    </xf>
    <xf numFmtId="0" fontId="15" fillId="0" borderId="26" xfId="17" applyFont="1" applyBorder="1" applyAlignment="1">
      <alignment horizontal="left" vertical="top" wrapText="1"/>
    </xf>
    <xf numFmtId="0" fontId="15" fillId="0" borderId="29" xfId="17" applyFont="1" applyBorder="1" applyAlignment="1">
      <alignment vertical="center" shrinkToFit="1"/>
    </xf>
    <xf numFmtId="0" fontId="15" fillId="0" borderId="5" xfId="17" applyFont="1" applyBorder="1" applyAlignment="1">
      <alignment vertical="center" shrinkToFit="1"/>
    </xf>
    <xf numFmtId="0" fontId="15" fillId="0" borderId="29" xfId="17" applyFont="1" applyBorder="1" applyAlignment="1">
      <alignment horizontal="left" vertical="top" wrapText="1"/>
    </xf>
    <xf numFmtId="0" fontId="15" fillId="0" borderId="0" xfId="17" applyFont="1" applyBorder="1" applyAlignment="1">
      <alignment horizontal="left" vertical="top" wrapText="1"/>
    </xf>
    <xf numFmtId="0" fontId="15" fillId="0" borderId="19" xfId="17" applyFont="1" applyBorder="1" applyAlignment="1">
      <alignment horizontal="left" vertical="top" wrapText="1"/>
    </xf>
    <xf numFmtId="0" fontId="15" fillId="0" borderId="20" xfId="17" applyFont="1" applyBorder="1" applyAlignment="1">
      <alignment horizontal="center" vertical="center" shrinkToFit="1"/>
    </xf>
    <xf numFmtId="0" fontId="15" fillId="0" borderId="2" xfId="17" applyFont="1" applyBorder="1" applyAlignment="1">
      <alignment horizontal="center" vertical="center" shrinkToFit="1"/>
    </xf>
    <xf numFmtId="0" fontId="15" fillId="0" borderId="21" xfId="17" applyFont="1" applyBorder="1" applyAlignment="1">
      <alignment horizontal="center" vertical="center" shrinkToFit="1"/>
    </xf>
    <xf numFmtId="56" fontId="15" fillId="0" borderId="20" xfId="17" applyNumberFormat="1" applyFont="1" applyBorder="1" applyAlignment="1">
      <alignment horizontal="center" vertical="center" shrinkToFit="1"/>
    </xf>
    <xf numFmtId="0" fontId="15" fillId="0" borderId="16" xfId="17" applyFont="1" applyBorder="1" applyAlignment="1">
      <alignment horizontal="left" vertical="top" wrapText="1"/>
    </xf>
    <xf numFmtId="0" fontId="15" fillId="0" borderId="17" xfId="17" applyFont="1" applyBorder="1" applyAlignment="1">
      <alignment horizontal="left" vertical="top" wrapText="1"/>
    </xf>
    <xf numFmtId="0" fontId="15" fillId="0" borderId="32" xfId="17" applyFont="1" applyBorder="1" applyAlignment="1">
      <alignment horizontal="left" vertical="top" wrapText="1"/>
    </xf>
    <xf numFmtId="0" fontId="15" fillId="0" borderId="5" xfId="17" applyFont="1" applyBorder="1" applyAlignment="1">
      <alignment horizontal="center" vertical="center" shrinkToFit="1"/>
    </xf>
    <xf numFmtId="0" fontId="15" fillId="0" borderId="11" xfId="17" applyFont="1" applyBorder="1" applyAlignment="1">
      <alignment horizontal="center" vertical="center" shrinkToFit="1"/>
    </xf>
    <xf numFmtId="0" fontId="15" fillId="0" borderId="11" xfId="17" applyFont="1" applyBorder="1" applyAlignment="1">
      <alignment vertical="center" shrinkToFit="1"/>
    </xf>
    <xf numFmtId="0" fontId="15" fillId="0" borderId="26" xfId="17" applyFont="1" applyBorder="1" applyAlignment="1">
      <alignment vertical="center" shrinkToFit="1"/>
    </xf>
    <xf numFmtId="0" fontId="15" fillId="0" borderId="29" xfId="17" applyFont="1" applyBorder="1" applyAlignment="1">
      <alignment horizontal="center" vertical="center" shrinkToFit="1"/>
    </xf>
    <xf numFmtId="0" fontId="15" fillId="0" borderId="19" xfId="17" applyFont="1" applyBorder="1" applyAlignment="1">
      <alignment vertical="center" shrinkToFit="1"/>
    </xf>
    <xf numFmtId="0" fontId="15" fillId="0" borderId="20" xfId="17" applyFont="1" applyBorder="1" applyAlignment="1">
      <alignment horizontal="right" vertical="center"/>
    </xf>
    <xf numFmtId="0" fontId="15" fillId="0" borderId="38" xfId="17" applyFont="1" applyBorder="1" applyAlignment="1">
      <alignment horizontal="center" vertical="center"/>
    </xf>
    <xf numFmtId="0" fontId="15" fillId="0" borderId="29" xfId="17" applyFont="1" applyBorder="1" applyAlignment="1">
      <alignment horizontal="right" vertical="center"/>
    </xf>
    <xf numFmtId="0" fontId="15" fillId="0" borderId="2" xfId="17" applyFont="1" applyBorder="1" applyAlignment="1">
      <alignment horizontal="right" vertical="center"/>
    </xf>
    <xf numFmtId="0" fontId="15" fillId="0" borderId="21" xfId="17" applyFont="1" applyBorder="1" applyAlignment="1">
      <alignment horizontal="right" vertical="center"/>
    </xf>
    <xf numFmtId="0" fontId="15" fillId="0" borderId="5" xfId="17" applyFont="1" applyBorder="1" applyAlignment="1">
      <alignment horizontal="right" vertical="center"/>
    </xf>
    <xf numFmtId="0" fontId="15" fillId="0" borderId="19" xfId="17" applyFont="1" applyBorder="1" applyAlignment="1">
      <alignment horizontal="left" vertical="center" wrapText="1"/>
    </xf>
    <xf numFmtId="0" fontId="15" fillId="0" borderId="5" xfId="17" applyFont="1" applyBorder="1" applyAlignment="1">
      <alignment horizontal="left" vertical="center" shrinkToFit="1"/>
    </xf>
    <xf numFmtId="0" fontId="16" fillId="0" borderId="0" xfId="17" applyFont="1">
      <alignment vertical="center"/>
    </xf>
    <xf numFmtId="56" fontId="15" fillId="0" borderId="5" xfId="17" applyNumberFormat="1" applyFont="1" applyBorder="1" applyAlignment="1">
      <alignment horizontal="center" vertical="center"/>
    </xf>
    <xf numFmtId="56" fontId="15" fillId="0" borderId="20" xfId="17" applyNumberFormat="1" applyFont="1" applyBorder="1" applyAlignment="1">
      <alignment horizontal="center" vertical="center"/>
    </xf>
    <xf numFmtId="56" fontId="15" fillId="0" borderId="2" xfId="17" applyNumberFormat="1" applyFont="1" applyBorder="1" applyAlignment="1">
      <alignment horizontal="center" vertical="center"/>
    </xf>
    <xf numFmtId="56" fontId="15" fillId="0" borderId="21" xfId="17" applyNumberFormat="1" applyFont="1" applyBorder="1" applyAlignment="1">
      <alignment horizontal="center" vertical="center"/>
    </xf>
    <xf numFmtId="0" fontId="15" fillId="0" borderId="21" xfId="17" applyFont="1" applyBorder="1">
      <alignment vertical="center"/>
    </xf>
    <xf numFmtId="0" fontId="15" fillId="0" borderId="20" xfId="17" applyFont="1" applyBorder="1" applyAlignment="1">
      <alignment vertical="center" shrinkToFit="1"/>
    </xf>
    <xf numFmtId="0" fontId="15" fillId="0" borderId="2" xfId="17" applyFont="1" applyBorder="1" applyAlignment="1">
      <alignment vertical="center" shrinkToFit="1"/>
    </xf>
    <xf numFmtId="0" fontId="15" fillId="0" borderId="21" xfId="17" applyFont="1" applyBorder="1" applyAlignment="1">
      <alignment vertical="center" shrinkToFit="1"/>
    </xf>
    <xf numFmtId="0" fontId="15" fillId="0" borderId="39" xfId="17" applyFont="1" applyBorder="1" applyAlignment="1">
      <alignment horizontal="center" vertical="center"/>
    </xf>
    <xf numFmtId="0" fontId="15" fillId="0" borderId="40" xfId="17" applyFont="1" applyBorder="1" applyAlignment="1">
      <alignment horizontal="center" vertical="center"/>
    </xf>
    <xf numFmtId="0" fontId="15" fillId="0" borderId="41" xfId="17" applyFont="1" applyBorder="1" applyAlignment="1">
      <alignment horizontal="center" vertical="center"/>
    </xf>
    <xf numFmtId="0" fontId="15" fillId="0" borderId="0" xfId="17" applyFont="1" applyBorder="1" applyAlignment="1">
      <alignment horizontal="center" vertical="center"/>
    </xf>
    <xf numFmtId="0" fontId="15" fillId="0" borderId="5" xfId="17" applyFont="1" applyBorder="1" applyAlignment="1">
      <alignment horizontal="left" vertical="center" indent="1"/>
    </xf>
    <xf numFmtId="0" fontId="13" fillId="0" borderId="5" xfId="17" applyFont="1" applyBorder="1" applyAlignment="1">
      <alignment horizontal="left" vertical="center" indent="1"/>
    </xf>
    <xf numFmtId="0" fontId="13" fillId="0" borderId="2" xfId="17" applyFont="1" applyBorder="1" applyAlignment="1">
      <alignment horizontal="left" vertical="center" indent="1"/>
    </xf>
    <xf numFmtId="0" fontId="18" fillId="0" borderId="42" xfId="17" applyFont="1" applyBorder="1" applyAlignment="1">
      <alignment horizontal="center" vertical="center"/>
    </xf>
    <xf numFmtId="0" fontId="18" fillId="0" borderId="42" xfId="17" applyFont="1" applyBorder="1" applyAlignment="1">
      <alignment vertical="center"/>
    </xf>
    <xf numFmtId="0" fontId="15" fillId="0" borderId="5" xfId="17" applyFont="1" applyBorder="1" applyAlignment="1">
      <alignment horizontal="left" vertical="top" wrapText="1"/>
    </xf>
    <xf numFmtId="0" fontId="18" fillId="0" borderId="42" xfId="17" applyFont="1" applyBorder="1" applyAlignment="1">
      <alignment horizontal="left" vertical="center"/>
    </xf>
    <xf numFmtId="0" fontId="15" fillId="0" borderId="2" xfId="17" applyFont="1" applyBorder="1">
      <alignment vertical="center"/>
    </xf>
    <xf numFmtId="38" fontId="15" fillId="0" borderId="5" xfId="22" applyFont="1" applyBorder="1" applyAlignment="1">
      <alignment horizontal="center" vertical="center"/>
    </xf>
    <xf numFmtId="0" fontId="15" fillId="0" borderId="0" xfId="17" applyFont="1" applyAlignment="1">
      <alignment vertical="center" wrapText="1"/>
    </xf>
    <xf numFmtId="0" fontId="15" fillId="0" borderId="20" xfId="17" applyFont="1" applyBorder="1" applyAlignment="1">
      <alignment horizontal="left" vertical="center" shrinkToFit="1"/>
    </xf>
    <xf numFmtId="0" fontId="15" fillId="0" borderId="2" xfId="17" applyFont="1" applyBorder="1" applyAlignment="1">
      <alignment horizontal="left" vertical="center" shrinkToFit="1"/>
    </xf>
    <xf numFmtId="0" fontId="15" fillId="0" borderId="21" xfId="17" applyFont="1" applyBorder="1" applyAlignment="1">
      <alignment horizontal="left" vertical="center" shrinkToFit="1"/>
    </xf>
  </cellXfs>
  <cellStyles count="23">
    <cellStyle name="Calc Currency (0)" xfId="1"/>
    <cellStyle name="Header1" xfId="2"/>
    <cellStyle name="Header2" xfId="3"/>
    <cellStyle name="IBM(401K)" xfId="4"/>
    <cellStyle name="J401K" xfId="5"/>
    <cellStyle name="Normal_#18-Internet" xfId="6"/>
    <cellStyle name="パーセント 2" xfId="7"/>
    <cellStyle name="桁区切り 10" xfId="8"/>
    <cellStyle name="桁区切り 2" xfId="9"/>
    <cellStyle name="桁区切り 2 2" xfId="10"/>
    <cellStyle name="桁区切り 2 3" xfId="11"/>
    <cellStyle name="桁区切り 2 4" xfId="12"/>
    <cellStyle name="桁区切り 3" xfId="13"/>
    <cellStyle name="桁区切り 3 2" xfId="14"/>
    <cellStyle name="桁区切り 4" xfId="15"/>
    <cellStyle name="標準" xfId="0" builtinId="0"/>
    <cellStyle name="標準 2" xfId="16"/>
    <cellStyle name="標準 2 2" xfId="17"/>
    <cellStyle name="標準 2 3" xfId="18"/>
    <cellStyle name="標準 3" xfId="19"/>
    <cellStyle name="標準 4" xfId="20"/>
    <cellStyle name="罫線" xfId="21"/>
    <cellStyle name="桁区切り" xfId="22" builtinId="6"/>
  </cellStyles>
  <dxfs count="1">
    <dxf>
      <numFmt numFmtId="182" formatCode=";;;"/>
    </dxf>
  </dxf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P116"/>
  <sheetViews>
    <sheetView showGridLines="0" tabSelected="1" view="pageBreakPreview" zoomScale="70" zoomScaleNormal="70" zoomScaleSheetLayoutView="70" workbookViewId="0">
      <selection activeCell="L11" sqref="L11"/>
    </sheetView>
  </sheetViews>
  <sheetFormatPr defaultColWidth="8.875" defaultRowHeight="18" customHeight="1"/>
  <cols>
    <col min="1" max="1" width="4.125" style="1" customWidth="1"/>
    <col min="2" max="2" width="24.75" style="1" customWidth="1"/>
    <col min="3" max="10" width="11" style="1" customWidth="1"/>
    <col min="11" max="11" width="3.25" style="1" customWidth="1"/>
    <col min="12" max="13" width="25.5" style="1" bestFit="1" customWidth="1"/>
    <col min="14" max="16384" width="8.875" style="1"/>
  </cols>
  <sheetData>
    <row r="1" spans="1:10" ht="18" customHeight="1">
      <c r="A1" s="3" t="s">
        <v>72</v>
      </c>
    </row>
    <row r="2" spans="1:10" s="2" customFormat="1" ht="18" customHeight="1">
      <c r="A2" s="4" t="s">
        <v>239</v>
      </c>
      <c r="B2" s="4"/>
      <c r="C2" s="4"/>
      <c r="D2" s="4"/>
      <c r="E2" s="4"/>
      <c r="F2" s="4"/>
      <c r="G2" s="4"/>
      <c r="H2" s="4"/>
      <c r="I2" s="4"/>
      <c r="J2" s="4"/>
    </row>
    <row r="3" spans="1:10" s="2" customFormat="1" ht="16.5" customHeight="1">
      <c r="A3" s="5"/>
      <c r="B3" s="5"/>
      <c r="C3" s="5"/>
      <c r="D3" s="5"/>
      <c r="E3" s="5"/>
      <c r="F3" s="5"/>
      <c r="G3" s="5"/>
      <c r="H3" s="5"/>
      <c r="I3" s="5"/>
      <c r="J3" s="5"/>
    </row>
    <row r="4" spans="1:10" s="2" customFormat="1" ht="20.25" customHeight="1">
      <c r="A4" s="5"/>
      <c r="B4" s="5"/>
      <c r="C4" s="5"/>
      <c r="D4" s="30" t="s">
        <v>13</v>
      </c>
      <c r="E4" s="30"/>
      <c r="F4" s="30"/>
      <c r="G4" s="30"/>
      <c r="H4" s="30" t="s">
        <v>14</v>
      </c>
      <c r="I4" s="30"/>
      <c r="J4" s="30"/>
    </row>
    <row r="5" spans="1:10" s="2" customFormat="1" ht="10.5" customHeight="1">
      <c r="A5" s="5"/>
      <c r="B5" s="5"/>
      <c r="C5" s="5"/>
      <c r="D5" s="5"/>
      <c r="E5" s="5"/>
      <c r="F5" s="5"/>
      <c r="G5" s="5"/>
      <c r="H5" s="5"/>
      <c r="I5" s="59"/>
      <c r="J5" s="5"/>
    </row>
    <row r="6" spans="1:10" s="2" customFormat="1" ht="18" customHeight="1">
      <c r="A6" s="2" t="s">
        <v>204</v>
      </c>
    </row>
    <row r="7" spans="1:10" ht="18" customHeight="1">
      <c r="A7" s="1" t="s">
        <v>10</v>
      </c>
    </row>
    <row r="8" spans="1:10" ht="18" customHeight="1">
      <c r="C8" s="1" t="s">
        <v>58</v>
      </c>
    </row>
    <row r="9" spans="1:10" ht="13.5" customHeight="1">
      <c r="B9" s="7" t="s">
        <v>57</v>
      </c>
      <c r="C9" s="8" t="s">
        <v>5</v>
      </c>
      <c r="D9" s="8" t="s">
        <v>65</v>
      </c>
      <c r="E9" s="8" t="s">
        <v>68</v>
      </c>
      <c r="F9" s="8" t="s">
        <v>16</v>
      </c>
      <c r="G9" s="47" t="s">
        <v>151</v>
      </c>
      <c r="H9" s="52"/>
      <c r="I9" s="7" t="s">
        <v>7</v>
      </c>
      <c r="J9" s="7"/>
    </row>
    <row r="10" spans="1:10" ht="13.5" customHeight="1">
      <c r="B10" s="8"/>
      <c r="C10" s="20" t="s">
        <v>38</v>
      </c>
      <c r="D10" s="20" t="s">
        <v>69</v>
      </c>
      <c r="E10" s="20" t="s">
        <v>70</v>
      </c>
      <c r="F10" s="20"/>
      <c r="G10" s="8" t="s">
        <v>50</v>
      </c>
      <c r="H10" s="8" t="s">
        <v>155</v>
      </c>
      <c r="I10" s="8"/>
      <c r="J10" s="8"/>
    </row>
    <row r="11" spans="1:10" ht="35.25" customHeight="1">
      <c r="B11" s="9"/>
      <c r="C11" s="21"/>
      <c r="D11" s="21"/>
      <c r="E11" s="21"/>
      <c r="F11" s="21"/>
      <c r="G11" s="48"/>
      <c r="H11" s="48"/>
      <c r="I11" s="17"/>
      <c r="J11" s="17"/>
    </row>
    <row r="12" spans="1:10" ht="9" customHeight="1"/>
    <row r="13" spans="1:10" ht="13.5" customHeight="1">
      <c r="B13" s="10" t="s">
        <v>71</v>
      </c>
      <c r="D13" s="31" t="s">
        <v>73</v>
      </c>
      <c r="E13" s="10"/>
      <c r="G13" s="31" t="s">
        <v>74</v>
      </c>
      <c r="I13" s="31" t="s">
        <v>75</v>
      </c>
      <c r="J13" s="31"/>
    </row>
    <row r="14" spans="1:10" ht="13.5" customHeight="1">
      <c r="B14" s="10"/>
      <c r="D14" s="10"/>
      <c r="E14" s="10"/>
      <c r="G14" s="10"/>
      <c r="I14" s="31"/>
      <c r="J14" s="31"/>
    </row>
    <row r="15" spans="1:10" ht="18" customHeight="1">
      <c r="B15" s="11"/>
      <c r="C15" s="10" t="s">
        <v>76</v>
      </c>
      <c r="D15" s="32" t="s">
        <v>5</v>
      </c>
      <c r="E15" s="38">
        <f>C11</f>
        <v>0</v>
      </c>
      <c r="F15" s="10" t="s">
        <v>76</v>
      </c>
      <c r="G15" s="17"/>
      <c r="H15" s="53" t="s">
        <v>78</v>
      </c>
      <c r="I15" s="32" t="s">
        <v>5</v>
      </c>
      <c r="J15" s="62">
        <f>ROUND(B15*(E15/100)*(G15/100),1)</f>
        <v>0</v>
      </c>
    </row>
    <row r="16" spans="1:10" ht="4.9000000000000004" customHeight="1">
      <c r="B16" s="12"/>
      <c r="C16" s="10"/>
      <c r="D16" s="10"/>
      <c r="E16" s="39"/>
      <c r="F16" s="10"/>
      <c r="G16" s="10"/>
      <c r="I16" s="10"/>
      <c r="J16" s="63"/>
    </row>
    <row r="17" spans="1:10" ht="18" customHeight="1">
      <c r="B17" s="12"/>
      <c r="C17" s="10" t="s">
        <v>76</v>
      </c>
      <c r="D17" s="32" t="s">
        <v>65</v>
      </c>
      <c r="E17" s="38">
        <f>D11</f>
        <v>0</v>
      </c>
      <c r="F17" s="10" t="s">
        <v>76</v>
      </c>
      <c r="G17" s="17"/>
      <c r="H17" s="53" t="s">
        <v>78</v>
      </c>
      <c r="I17" s="32" t="s">
        <v>65</v>
      </c>
      <c r="J17" s="62">
        <f>ROUND(B15*(E17/100)*(G17/100),1)</f>
        <v>0</v>
      </c>
    </row>
    <row r="18" spans="1:10" ht="4.9000000000000004" customHeight="1">
      <c r="B18" s="12"/>
      <c r="C18" s="10"/>
      <c r="D18" s="10"/>
      <c r="E18" s="39"/>
      <c r="F18" s="10"/>
      <c r="G18" s="10"/>
      <c r="I18" s="10"/>
      <c r="J18" s="63"/>
    </row>
    <row r="19" spans="1:10" ht="18" customHeight="1">
      <c r="B19" s="13"/>
      <c r="C19" s="10" t="s">
        <v>76</v>
      </c>
      <c r="D19" s="32" t="s">
        <v>68</v>
      </c>
      <c r="E19" s="38">
        <f>E11</f>
        <v>0</v>
      </c>
      <c r="F19" s="10" t="s">
        <v>76</v>
      </c>
      <c r="G19" s="17"/>
      <c r="H19" s="53" t="s">
        <v>78</v>
      </c>
      <c r="I19" s="32" t="s">
        <v>68</v>
      </c>
      <c r="J19" s="62">
        <f>ROUND(B15*(E19/100)*(G19/100),1)</f>
        <v>0</v>
      </c>
    </row>
    <row r="20" spans="1:10" ht="10.15" customHeight="1">
      <c r="A20" s="6"/>
      <c r="B20" s="6"/>
      <c r="C20" s="6"/>
      <c r="D20" s="6"/>
      <c r="E20" s="6"/>
      <c r="F20" s="6"/>
      <c r="G20" s="6"/>
      <c r="H20" s="6"/>
      <c r="I20" s="6"/>
      <c r="J20" s="6"/>
    </row>
    <row r="21" spans="1:10" ht="10.15" customHeight="1"/>
    <row r="22" spans="1:10" ht="18" customHeight="1">
      <c r="A22" s="1" t="s">
        <v>201</v>
      </c>
      <c r="G22" s="32" t="s">
        <v>79</v>
      </c>
      <c r="H22" s="54"/>
      <c r="I22" s="60"/>
    </row>
    <row r="23" spans="1:10" ht="16.5" customHeight="1">
      <c r="E23" s="40" t="s">
        <v>81</v>
      </c>
      <c r="F23" s="22"/>
      <c r="G23" s="8" t="s">
        <v>5</v>
      </c>
      <c r="H23" s="8" t="s">
        <v>65</v>
      </c>
      <c r="I23" s="8" t="s">
        <v>68</v>
      </c>
    </row>
    <row r="24" spans="1:10" ht="16.5" customHeight="1">
      <c r="E24" s="15"/>
      <c r="F24" s="23"/>
      <c r="G24" s="20" t="s">
        <v>82</v>
      </c>
      <c r="H24" s="20" t="s">
        <v>69</v>
      </c>
      <c r="I24" s="20" t="s">
        <v>70</v>
      </c>
    </row>
    <row r="25" spans="1:10" ht="18" customHeight="1">
      <c r="E25" s="41"/>
      <c r="F25" s="45"/>
      <c r="G25" s="49" t="str">
        <f>IF(ISERROR(VLOOKUP($E$25,$C$47:$F$115,2,FALSE)),"",VLOOKUP($E$25,$C$47:$F$115,2,FALSE))</f>
        <v/>
      </c>
      <c r="H25" s="55" t="str">
        <f>IF(ISERROR(VLOOKUP($E$25,$C$47:$F$115,3,FALSE)),"",VLOOKUP($E$25,$C$47:$F$115,3,FALSE))</f>
        <v/>
      </c>
      <c r="I25" s="55" t="str">
        <f>IF(ISERROR(VLOOKUP($E$25,$C$47:$F$115,4,FALSE)),"",VLOOKUP($E$25,$C$47:$F$115,4,FALSE))</f>
        <v/>
      </c>
    </row>
    <row r="27" spans="1:10" ht="13.5" customHeight="1">
      <c r="B27" s="14" t="s">
        <v>83</v>
      </c>
      <c r="C27" s="22"/>
      <c r="D27" s="7" t="s">
        <v>85</v>
      </c>
      <c r="E27" s="7"/>
      <c r="F27" s="7"/>
      <c r="G27" s="50" t="s">
        <v>86</v>
      </c>
      <c r="H27" s="7" t="s">
        <v>88</v>
      </c>
      <c r="I27" s="7"/>
      <c r="J27" s="7"/>
    </row>
    <row r="28" spans="1:10" ht="13.5" customHeight="1">
      <c r="B28" s="15"/>
      <c r="C28" s="23"/>
      <c r="D28" s="8" t="s">
        <v>5</v>
      </c>
      <c r="E28" s="8" t="s">
        <v>65</v>
      </c>
      <c r="F28" s="8" t="s">
        <v>68</v>
      </c>
      <c r="G28" s="8"/>
      <c r="H28" s="8" t="s">
        <v>5</v>
      </c>
      <c r="I28" s="8" t="s">
        <v>65</v>
      </c>
      <c r="J28" s="8" t="s">
        <v>68</v>
      </c>
    </row>
    <row r="29" spans="1:10" ht="18" customHeight="1">
      <c r="B29" s="16">
        <f>B11</f>
        <v>0</v>
      </c>
      <c r="C29" s="24"/>
      <c r="D29" s="33">
        <f>E15</f>
        <v>0</v>
      </c>
      <c r="E29" s="42">
        <f>E17</f>
        <v>0</v>
      </c>
      <c r="F29" s="42">
        <f>E19</f>
        <v>0</v>
      </c>
      <c r="G29" s="51">
        <f>B15</f>
        <v>0</v>
      </c>
      <c r="H29" s="56">
        <f>J15</f>
        <v>0</v>
      </c>
      <c r="I29" s="56">
        <f>J17</f>
        <v>0</v>
      </c>
      <c r="J29" s="56">
        <f>J19</f>
        <v>0</v>
      </c>
    </row>
    <row r="30" spans="1:10" ht="18" customHeight="1">
      <c r="B30" s="17"/>
      <c r="C30" s="17"/>
      <c r="D30" s="34"/>
      <c r="E30" s="34"/>
      <c r="F30" s="34"/>
      <c r="G30" s="34"/>
      <c r="H30" s="57">
        <f>$G$30*(D30/100)</f>
        <v>0</v>
      </c>
      <c r="I30" s="61">
        <f>$G$30*(E30/100)</f>
        <v>0</v>
      </c>
      <c r="J30" s="61">
        <f>$G$30*(F30/100)</f>
        <v>0</v>
      </c>
    </row>
    <row r="31" spans="1:10" ht="18" customHeight="1">
      <c r="B31" s="17"/>
      <c r="C31" s="17"/>
      <c r="D31" s="34"/>
      <c r="E31" s="34"/>
      <c r="F31" s="34"/>
      <c r="G31" s="34"/>
      <c r="H31" s="57">
        <f>$G$31*(D31/100)</f>
        <v>0</v>
      </c>
      <c r="I31" s="57">
        <f>$G$31*(E31/100)</f>
        <v>0</v>
      </c>
      <c r="J31" s="57">
        <f>$G$31*(F31/100)</f>
        <v>0</v>
      </c>
    </row>
    <row r="32" spans="1:10" ht="18" customHeight="1">
      <c r="B32" s="17"/>
      <c r="C32" s="17"/>
      <c r="D32" s="34"/>
      <c r="E32" s="34"/>
      <c r="F32" s="34"/>
      <c r="G32" s="34"/>
      <c r="H32" s="57">
        <f>$G$32*(D32/100)</f>
        <v>0</v>
      </c>
      <c r="I32" s="57">
        <f>$G$32*(E32/100)</f>
        <v>0</v>
      </c>
      <c r="J32" s="57">
        <f>$G$32*(F32/100)</f>
        <v>0</v>
      </c>
    </row>
    <row r="33" spans="2:13" ht="18" customHeight="1">
      <c r="B33" s="18" t="s">
        <v>36</v>
      </c>
      <c r="C33" s="18"/>
      <c r="D33" s="35">
        <f t="shared" ref="D33:J33" si="0">SUM(D29:D32)</f>
        <v>0</v>
      </c>
      <c r="E33" s="35">
        <f t="shared" si="0"/>
        <v>0</v>
      </c>
      <c r="F33" s="35">
        <f t="shared" si="0"/>
        <v>0</v>
      </c>
      <c r="G33" s="35">
        <f t="shared" si="0"/>
        <v>0</v>
      </c>
      <c r="H33" s="58">
        <f t="shared" si="0"/>
        <v>0</v>
      </c>
      <c r="I33" s="58">
        <f t="shared" si="0"/>
        <v>0</v>
      </c>
      <c r="J33" s="58">
        <f t="shared" si="0"/>
        <v>0</v>
      </c>
    </row>
    <row r="34" spans="2:13" ht="10.5" customHeight="1"/>
    <row r="36" spans="2:13" ht="18" customHeight="1">
      <c r="B36" s="1" t="s">
        <v>148</v>
      </c>
    </row>
    <row r="37" spans="2:13" ht="18" customHeight="1">
      <c r="B37" s="1" t="s">
        <v>89</v>
      </c>
    </row>
    <row r="38" spans="2:13" ht="18" customHeight="1">
      <c r="B38" s="19" t="s">
        <v>98</v>
      </c>
    </row>
    <row r="39" spans="2:13" ht="18" customHeight="1">
      <c r="B39" s="19" t="s">
        <v>90</v>
      </c>
    </row>
    <row r="41" spans="2:13" ht="18" customHeight="1">
      <c r="C41" s="1" t="s">
        <v>91</v>
      </c>
    </row>
    <row r="42" spans="2:13" ht="18" customHeight="1">
      <c r="C42" s="25"/>
      <c r="D42" s="25"/>
      <c r="E42" s="25"/>
      <c r="F42" s="25"/>
    </row>
    <row r="43" spans="2:13" ht="18" customHeight="1">
      <c r="C43" s="25"/>
      <c r="D43" s="25"/>
      <c r="E43" s="25"/>
      <c r="F43" s="25"/>
    </row>
    <row r="44" spans="2:13" ht="18" customHeight="1">
      <c r="C44" s="25"/>
      <c r="D44" s="36"/>
      <c r="E44" s="36"/>
      <c r="F44" s="46" t="s">
        <v>94</v>
      </c>
    </row>
    <row r="45" spans="2:13" ht="18" customHeight="1">
      <c r="C45" s="26" t="s">
        <v>23</v>
      </c>
      <c r="D45" s="26"/>
      <c r="E45" s="26"/>
      <c r="F45" s="26"/>
    </row>
    <row r="46" spans="2:13" ht="18" customHeight="1">
      <c r="C46" s="27" t="s">
        <v>96</v>
      </c>
      <c r="D46" s="37" t="s">
        <v>5</v>
      </c>
      <c r="E46" s="37" t="s">
        <v>65</v>
      </c>
      <c r="F46" s="37" t="s">
        <v>68</v>
      </c>
      <c r="I46" s="53"/>
      <c r="J46" s="53"/>
      <c r="K46" s="53"/>
      <c r="L46" s="53"/>
      <c r="M46" s="53"/>
    </row>
    <row r="47" spans="2:13" ht="18" customHeight="1">
      <c r="C47" s="28" t="s">
        <v>34</v>
      </c>
      <c r="D47" s="37">
        <v>7</v>
      </c>
      <c r="E47" s="43">
        <v>7.3</v>
      </c>
      <c r="F47" s="43">
        <v>8.5</v>
      </c>
      <c r="I47" s="53"/>
      <c r="J47" s="53"/>
      <c r="K47" s="19"/>
      <c r="L47" s="19"/>
      <c r="M47" s="19"/>
    </row>
    <row r="48" spans="2:13" ht="18" customHeight="1">
      <c r="C48" s="28" t="s">
        <v>198</v>
      </c>
      <c r="D48" s="37">
        <v>10</v>
      </c>
      <c r="E48" s="43">
        <v>7.3</v>
      </c>
      <c r="F48" s="43">
        <v>8.5</v>
      </c>
      <c r="I48" s="19"/>
      <c r="J48" s="19"/>
      <c r="K48" s="19"/>
      <c r="L48" s="19"/>
      <c r="M48" s="19"/>
    </row>
    <row r="49" spans="3:16" ht="18" customHeight="1">
      <c r="C49" s="28" t="s">
        <v>97</v>
      </c>
      <c r="D49" s="37">
        <v>14</v>
      </c>
      <c r="E49" s="37">
        <v>5.7</v>
      </c>
      <c r="F49" s="37">
        <v>4</v>
      </c>
      <c r="I49" s="19"/>
      <c r="J49" s="19"/>
      <c r="K49" s="19"/>
      <c r="L49" s="19"/>
      <c r="M49" s="19"/>
    </row>
    <row r="50" spans="3:16" ht="18" customHeight="1">
      <c r="C50" s="28" t="s">
        <v>99</v>
      </c>
      <c r="D50" s="37">
        <v>2</v>
      </c>
      <c r="E50" s="37">
        <v>9</v>
      </c>
      <c r="F50" s="37">
        <v>12</v>
      </c>
      <c r="I50" s="19"/>
      <c r="J50" s="19"/>
      <c r="K50" s="19"/>
      <c r="L50" s="19"/>
      <c r="M50" s="19"/>
    </row>
    <row r="51" spans="3:16" ht="18" customHeight="1">
      <c r="C51" s="28" t="s">
        <v>100</v>
      </c>
      <c r="D51" s="37">
        <v>2</v>
      </c>
      <c r="E51" s="37">
        <v>6</v>
      </c>
      <c r="F51" s="37">
        <v>7.5</v>
      </c>
      <c r="I51" s="19"/>
      <c r="J51" s="19"/>
      <c r="K51" s="19"/>
      <c r="L51" s="19"/>
      <c r="M51" s="19"/>
    </row>
    <row r="52" spans="3:16" ht="18" customHeight="1">
      <c r="C52" s="28" t="s">
        <v>101</v>
      </c>
      <c r="D52" s="37">
        <v>32</v>
      </c>
      <c r="E52" s="37">
        <v>30</v>
      </c>
      <c r="F52" s="37">
        <v>40</v>
      </c>
    </row>
    <row r="53" spans="3:16" ht="18" customHeight="1">
      <c r="C53" s="28" t="s">
        <v>102</v>
      </c>
      <c r="D53" s="37">
        <v>46</v>
      </c>
      <c r="E53" s="37">
        <v>30</v>
      </c>
      <c r="F53" s="37">
        <v>30</v>
      </c>
      <c r="L53" s="1" t="s">
        <v>103</v>
      </c>
    </row>
    <row r="54" spans="3:16" ht="18" customHeight="1">
      <c r="C54" s="28" t="s">
        <v>104</v>
      </c>
      <c r="D54" s="37">
        <v>34</v>
      </c>
      <c r="E54" s="37">
        <v>20</v>
      </c>
      <c r="F54" s="37">
        <v>20</v>
      </c>
      <c r="L54" s="7" t="s">
        <v>105</v>
      </c>
      <c r="M54" s="7" t="s">
        <v>61</v>
      </c>
      <c r="N54" s="7" t="s">
        <v>106</v>
      </c>
      <c r="O54" s="7"/>
      <c r="P54" s="7"/>
    </row>
    <row r="55" spans="3:16" ht="18" customHeight="1">
      <c r="C55" s="28" t="s">
        <v>32</v>
      </c>
      <c r="D55" s="37">
        <v>16</v>
      </c>
      <c r="E55" s="37">
        <v>20</v>
      </c>
      <c r="F55" s="37">
        <v>15</v>
      </c>
      <c r="L55" s="7"/>
      <c r="M55" s="7"/>
      <c r="N55" s="64" t="s">
        <v>82</v>
      </c>
      <c r="O55" s="64" t="s">
        <v>69</v>
      </c>
      <c r="P55" s="64" t="s">
        <v>70</v>
      </c>
    </row>
    <row r="56" spans="3:16" ht="18" customHeight="1">
      <c r="C56" s="28" t="s">
        <v>107</v>
      </c>
      <c r="D56" s="37">
        <v>16</v>
      </c>
      <c r="E56" s="37">
        <v>25</v>
      </c>
      <c r="F56" s="37">
        <v>15</v>
      </c>
      <c r="L56" s="64" t="s">
        <v>108</v>
      </c>
      <c r="M56" s="64" t="s">
        <v>109</v>
      </c>
      <c r="N56" s="64" t="s">
        <v>113</v>
      </c>
      <c r="O56" s="64" t="s">
        <v>113</v>
      </c>
      <c r="P56" s="64" t="s">
        <v>114</v>
      </c>
    </row>
    <row r="57" spans="3:16" ht="18" customHeight="1">
      <c r="C57" s="28" t="s">
        <v>115</v>
      </c>
      <c r="D57" s="37">
        <v>14</v>
      </c>
      <c r="E57" s="37">
        <v>20</v>
      </c>
      <c r="F57" s="37">
        <v>10</v>
      </c>
      <c r="L57" s="64" t="s">
        <v>116</v>
      </c>
      <c r="M57" s="64" t="s">
        <v>118</v>
      </c>
      <c r="N57" s="64" t="s">
        <v>119</v>
      </c>
      <c r="O57" s="64" t="s">
        <v>121</v>
      </c>
      <c r="P57" s="64" t="s">
        <v>114</v>
      </c>
    </row>
    <row r="58" spans="3:16" ht="18" customHeight="1">
      <c r="C58" s="28" t="s">
        <v>122</v>
      </c>
      <c r="D58" s="37">
        <v>16</v>
      </c>
      <c r="E58" s="37">
        <v>20</v>
      </c>
      <c r="F58" s="37">
        <v>10</v>
      </c>
      <c r="L58" s="64" t="s">
        <v>123</v>
      </c>
      <c r="M58" s="64" t="s">
        <v>0</v>
      </c>
      <c r="N58" s="64" t="s">
        <v>124</v>
      </c>
      <c r="O58" s="64" t="s">
        <v>121</v>
      </c>
      <c r="P58" s="64" t="s">
        <v>114</v>
      </c>
    </row>
    <row r="59" spans="3:16" ht="18" customHeight="1">
      <c r="C59" s="28" t="s">
        <v>87</v>
      </c>
      <c r="D59" s="37">
        <v>16</v>
      </c>
      <c r="E59" s="37">
        <v>25</v>
      </c>
      <c r="F59" s="37">
        <v>15</v>
      </c>
      <c r="L59" s="64" t="s">
        <v>125</v>
      </c>
      <c r="M59" s="64" t="s">
        <v>127</v>
      </c>
      <c r="N59" s="64" t="s">
        <v>130</v>
      </c>
      <c r="O59" s="64" t="s">
        <v>121</v>
      </c>
      <c r="P59" s="64" t="s">
        <v>114</v>
      </c>
    </row>
    <row r="60" spans="3:16" ht="18" customHeight="1">
      <c r="C60" s="28" t="s">
        <v>131</v>
      </c>
      <c r="D60" s="37">
        <v>16</v>
      </c>
      <c r="E60" s="37">
        <v>18</v>
      </c>
      <c r="F60" s="37">
        <v>18</v>
      </c>
    </row>
    <row r="61" spans="3:16" ht="18" customHeight="1">
      <c r="C61" s="28" t="s">
        <v>133</v>
      </c>
      <c r="D61" s="37">
        <v>36</v>
      </c>
      <c r="E61" s="37">
        <v>30</v>
      </c>
      <c r="F61" s="37">
        <v>25</v>
      </c>
    </row>
    <row r="62" spans="3:16" ht="18" customHeight="1">
      <c r="C62" s="28" t="s">
        <v>134</v>
      </c>
      <c r="D62" s="37">
        <v>24</v>
      </c>
      <c r="E62" s="37">
        <v>15</v>
      </c>
      <c r="F62" s="37">
        <v>12</v>
      </c>
    </row>
    <row r="63" spans="3:16" ht="18" customHeight="1">
      <c r="C63" s="28" t="s">
        <v>135</v>
      </c>
      <c r="D63" s="37">
        <v>14</v>
      </c>
      <c r="E63" s="37">
        <v>15</v>
      </c>
      <c r="F63" s="37">
        <v>15</v>
      </c>
    </row>
    <row r="64" spans="3:16" ht="18" customHeight="1">
      <c r="C64" s="28" t="s">
        <v>112</v>
      </c>
      <c r="D64" s="37">
        <v>22</v>
      </c>
      <c r="E64" s="43">
        <v>23.6</v>
      </c>
      <c r="F64" s="43">
        <v>23.6</v>
      </c>
    </row>
    <row r="65" spans="3:6" ht="18" customHeight="1">
      <c r="C65" s="28" t="s">
        <v>136</v>
      </c>
      <c r="D65" s="37">
        <v>14</v>
      </c>
      <c r="E65" s="37">
        <v>15</v>
      </c>
      <c r="F65" s="37">
        <v>10</v>
      </c>
    </row>
    <row r="66" spans="3:6" ht="18" customHeight="1">
      <c r="C66" s="28" t="s">
        <v>80</v>
      </c>
      <c r="D66" s="37">
        <v>80</v>
      </c>
      <c r="E66" s="37">
        <v>65</v>
      </c>
      <c r="F66" s="37">
        <v>70</v>
      </c>
    </row>
    <row r="67" spans="3:6" ht="18" customHeight="1">
      <c r="C67" s="28" t="s">
        <v>30</v>
      </c>
      <c r="D67" s="37">
        <v>38</v>
      </c>
      <c r="E67" s="37">
        <v>40</v>
      </c>
      <c r="F67" s="37">
        <v>35</v>
      </c>
    </row>
    <row r="68" spans="3:6" ht="18" customHeight="1">
      <c r="C68" s="28" t="s">
        <v>137</v>
      </c>
      <c r="D68" s="37">
        <v>24</v>
      </c>
      <c r="E68" s="37">
        <v>20</v>
      </c>
      <c r="F68" s="37">
        <v>15</v>
      </c>
    </row>
    <row r="69" spans="3:6" ht="18" customHeight="1">
      <c r="C69" s="28" t="s">
        <v>139</v>
      </c>
      <c r="D69" s="37">
        <v>24</v>
      </c>
      <c r="E69" s="37">
        <v>25</v>
      </c>
      <c r="F69" s="37">
        <v>20</v>
      </c>
    </row>
    <row r="70" spans="3:6" ht="18" customHeight="1">
      <c r="C70" s="28" t="s">
        <v>140</v>
      </c>
      <c r="D70" s="37">
        <v>30</v>
      </c>
      <c r="E70" s="37">
        <v>25</v>
      </c>
      <c r="F70" s="37">
        <v>20</v>
      </c>
    </row>
    <row r="71" spans="3:6" ht="18" customHeight="1">
      <c r="C71" s="28" t="s">
        <v>141</v>
      </c>
      <c r="D71" s="37">
        <v>30</v>
      </c>
      <c r="E71" s="37">
        <v>20</v>
      </c>
      <c r="F71" s="37">
        <v>25</v>
      </c>
    </row>
    <row r="72" spans="3:6" ht="18" customHeight="1">
      <c r="C72" s="28" t="s">
        <v>138</v>
      </c>
      <c r="D72" s="37">
        <v>30</v>
      </c>
      <c r="E72" s="37">
        <v>16</v>
      </c>
      <c r="F72" s="37">
        <v>22.4</v>
      </c>
    </row>
    <row r="73" spans="3:6" ht="18" customHeight="1">
      <c r="C73" s="28" t="s">
        <v>143</v>
      </c>
      <c r="D73" s="37">
        <v>30</v>
      </c>
      <c r="E73" s="37">
        <v>23</v>
      </c>
      <c r="F73" s="37">
        <v>20.2</v>
      </c>
    </row>
    <row r="74" spans="3:6" ht="18" customHeight="1">
      <c r="C74" s="28" t="s">
        <v>144</v>
      </c>
      <c r="D74" s="37">
        <v>26</v>
      </c>
      <c r="E74" s="37">
        <v>30</v>
      </c>
      <c r="F74" s="37">
        <v>25</v>
      </c>
    </row>
    <row r="75" spans="3:6" ht="18" customHeight="1">
      <c r="C75" s="28" t="s">
        <v>145</v>
      </c>
      <c r="D75" s="37">
        <v>28</v>
      </c>
      <c r="E75" s="37">
        <v>25</v>
      </c>
      <c r="F75" s="37">
        <v>28</v>
      </c>
    </row>
    <row r="76" spans="3:6" ht="18" customHeight="1">
      <c r="C76" s="28" t="s">
        <v>126</v>
      </c>
      <c r="D76" s="37">
        <v>30</v>
      </c>
      <c r="E76" s="44">
        <v>30</v>
      </c>
      <c r="F76" s="43">
        <v>37.700000000000003</v>
      </c>
    </row>
    <row r="77" spans="3:6" ht="18" customHeight="1">
      <c r="C77" s="28" t="s">
        <v>146</v>
      </c>
      <c r="D77" s="37">
        <v>32</v>
      </c>
      <c r="E77" s="37">
        <v>15</v>
      </c>
      <c r="F77" s="37">
        <v>20</v>
      </c>
    </row>
    <row r="78" spans="3:6" ht="18" customHeight="1">
      <c r="C78" s="28" t="s">
        <v>93</v>
      </c>
      <c r="D78" s="37">
        <v>14</v>
      </c>
      <c r="E78" s="37">
        <v>10</v>
      </c>
      <c r="F78" s="37">
        <v>14</v>
      </c>
    </row>
    <row r="79" spans="3:6" ht="18" customHeight="1">
      <c r="C79" s="28" t="s">
        <v>147</v>
      </c>
      <c r="D79" s="37">
        <v>18</v>
      </c>
      <c r="E79" s="37">
        <v>15</v>
      </c>
      <c r="F79" s="37">
        <v>15</v>
      </c>
    </row>
    <row r="80" spans="3:6" ht="18" customHeight="1">
      <c r="C80" s="28" t="s">
        <v>149</v>
      </c>
      <c r="D80" s="37">
        <v>14</v>
      </c>
      <c r="E80" s="37">
        <v>12</v>
      </c>
      <c r="F80" s="37">
        <v>12</v>
      </c>
    </row>
    <row r="81" spans="3:6" ht="18" customHeight="1">
      <c r="C81" s="28" t="s">
        <v>150</v>
      </c>
      <c r="D81" s="37">
        <v>32</v>
      </c>
      <c r="E81" s="37">
        <v>30</v>
      </c>
      <c r="F81" s="37">
        <v>23.2</v>
      </c>
    </row>
    <row r="82" spans="3:6" ht="18" customHeight="1">
      <c r="C82" s="28" t="s">
        <v>17</v>
      </c>
      <c r="D82" s="37">
        <v>28</v>
      </c>
      <c r="E82" s="37">
        <v>25</v>
      </c>
      <c r="F82" s="37">
        <v>20</v>
      </c>
    </row>
    <row r="83" spans="3:6" ht="18" customHeight="1">
      <c r="C83" s="28" t="s">
        <v>152</v>
      </c>
      <c r="D83" s="37">
        <v>20</v>
      </c>
      <c r="E83" s="37">
        <v>27</v>
      </c>
      <c r="F83" s="37">
        <v>22.6</v>
      </c>
    </row>
    <row r="84" spans="3:6" ht="18" customHeight="1">
      <c r="C84" s="28" t="s">
        <v>154</v>
      </c>
      <c r="D84" s="37">
        <v>16</v>
      </c>
      <c r="E84" s="37">
        <v>13</v>
      </c>
      <c r="F84" s="37">
        <v>7.2</v>
      </c>
    </row>
    <row r="85" spans="3:6" ht="18" customHeight="1">
      <c r="C85" s="28" t="s">
        <v>45</v>
      </c>
      <c r="D85" s="37">
        <v>16</v>
      </c>
      <c r="E85" s="37">
        <v>20</v>
      </c>
      <c r="F85" s="37">
        <v>15</v>
      </c>
    </row>
    <row r="86" spans="3:6" ht="18" customHeight="1">
      <c r="C86" s="28" t="s">
        <v>129</v>
      </c>
      <c r="D86" s="37">
        <v>26</v>
      </c>
      <c r="E86" s="37">
        <v>25</v>
      </c>
      <c r="F86" s="37">
        <v>25</v>
      </c>
    </row>
    <row r="87" spans="3:6" ht="18" customHeight="1">
      <c r="C87" s="28" t="s">
        <v>156</v>
      </c>
      <c r="D87" s="37">
        <v>28</v>
      </c>
      <c r="E87" s="37">
        <v>25</v>
      </c>
      <c r="F87" s="37">
        <v>20</v>
      </c>
    </row>
    <row r="88" spans="3:6" ht="18" customHeight="1">
      <c r="C88" s="28" t="s">
        <v>157</v>
      </c>
      <c r="D88" s="37">
        <v>18</v>
      </c>
      <c r="E88" s="37">
        <v>14</v>
      </c>
      <c r="F88" s="37">
        <v>18</v>
      </c>
    </row>
    <row r="89" spans="3:6" ht="18" customHeight="1">
      <c r="C89" s="28" t="s">
        <v>6</v>
      </c>
      <c r="D89" s="37">
        <v>8</v>
      </c>
      <c r="E89" s="37">
        <v>25</v>
      </c>
      <c r="F89" s="37">
        <v>22</v>
      </c>
    </row>
    <row r="90" spans="3:6" ht="18" customHeight="1">
      <c r="C90" s="28" t="s">
        <v>158</v>
      </c>
      <c r="D90" s="37">
        <v>30</v>
      </c>
      <c r="E90" s="37">
        <v>35</v>
      </c>
      <c r="F90" s="37">
        <v>25</v>
      </c>
    </row>
    <row r="91" spans="3:6" ht="18" customHeight="1">
      <c r="C91" s="28" t="s">
        <v>67</v>
      </c>
      <c r="D91" s="37">
        <v>14</v>
      </c>
      <c r="E91" s="37">
        <v>20</v>
      </c>
      <c r="F91" s="37">
        <v>15</v>
      </c>
    </row>
    <row r="92" spans="3:6" ht="18" customHeight="1">
      <c r="C92" s="28" t="s">
        <v>160</v>
      </c>
      <c r="D92" s="37">
        <v>32</v>
      </c>
      <c r="E92" s="37">
        <v>25</v>
      </c>
      <c r="F92" s="37">
        <v>16</v>
      </c>
    </row>
    <row r="93" spans="3:6" ht="18" customHeight="1">
      <c r="C93" s="28" t="s">
        <v>161</v>
      </c>
      <c r="D93" s="37">
        <v>36</v>
      </c>
      <c r="E93" s="37">
        <v>40</v>
      </c>
      <c r="F93" s="37">
        <v>30</v>
      </c>
    </row>
    <row r="94" spans="3:6" ht="18" customHeight="1">
      <c r="C94" s="28" t="s">
        <v>162</v>
      </c>
      <c r="D94" s="37">
        <v>27</v>
      </c>
      <c r="E94" s="37">
        <v>40</v>
      </c>
      <c r="F94" s="37">
        <v>35</v>
      </c>
    </row>
    <row r="95" spans="3:6" ht="18" customHeight="1">
      <c r="C95" s="28" t="s">
        <v>163</v>
      </c>
      <c r="D95" s="37">
        <v>31</v>
      </c>
      <c r="E95" s="37">
        <v>45</v>
      </c>
      <c r="F95" s="37">
        <v>40</v>
      </c>
    </row>
    <row r="96" spans="3:6" ht="18" customHeight="1">
      <c r="C96" s="28" t="s">
        <v>142</v>
      </c>
      <c r="D96" s="37">
        <v>26</v>
      </c>
      <c r="E96" s="37">
        <v>24</v>
      </c>
      <c r="F96" s="37">
        <v>15</v>
      </c>
    </row>
    <row r="97" spans="3:6" ht="18" customHeight="1">
      <c r="C97" s="28" t="s">
        <v>164</v>
      </c>
      <c r="D97" s="37">
        <v>20</v>
      </c>
      <c r="E97" s="37">
        <v>12</v>
      </c>
      <c r="F97" s="37">
        <v>15.6</v>
      </c>
    </row>
    <row r="98" spans="3:6" ht="18" customHeight="1">
      <c r="C98" s="28" t="s">
        <v>111</v>
      </c>
      <c r="D98" s="37">
        <v>12</v>
      </c>
      <c r="E98" s="37">
        <v>15</v>
      </c>
      <c r="F98" s="37">
        <v>10</v>
      </c>
    </row>
    <row r="99" spans="3:6" ht="18" customHeight="1">
      <c r="C99" s="28" t="s">
        <v>165</v>
      </c>
      <c r="D99" s="37">
        <v>20</v>
      </c>
      <c r="E99" s="37">
        <v>8</v>
      </c>
      <c r="F99" s="37">
        <v>10</v>
      </c>
    </row>
    <row r="100" spans="3:6" ht="18" customHeight="1">
      <c r="C100" s="28" t="s">
        <v>166</v>
      </c>
      <c r="D100" s="37">
        <v>18</v>
      </c>
      <c r="E100" s="37">
        <v>15.2</v>
      </c>
      <c r="F100" s="37">
        <v>14.4</v>
      </c>
    </row>
    <row r="101" spans="3:6" ht="18" customHeight="1">
      <c r="C101" s="28" t="s">
        <v>167</v>
      </c>
      <c r="D101" s="37">
        <v>40</v>
      </c>
      <c r="E101" s="37">
        <v>36.200000000000003</v>
      </c>
      <c r="F101" s="37">
        <v>46.9</v>
      </c>
    </row>
    <row r="102" spans="3:6" ht="18" customHeight="1">
      <c r="C102" s="28" t="s">
        <v>169</v>
      </c>
      <c r="D102" s="37">
        <v>25</v>
      </c>
      <c r="E102" s="37">
        <v>25</v>
      </c>
      <c r="F102" s="37">
        <v>18.600000000000001</v>
      </c>
    </row>
    <row r="103" spans="3:6" ht="18" customHeight="1">
      <c r="C103" s="28" t="s">
        <v>171</v>
      </c>
      <c r="D103" s="37">
        <v>27</v>
      </c>
      <c r="E103" s="37">
        <v>14</v>
      </c>
      <c r="F103" s="37">
        <v>18</v>
      </c>
    </row>
    <row r="104" spans="3:6" ht="18" customHeight="1">
      <c r="C104" s="28" t="s">
        <v>173</v>
      </c>
      <c r="D104" s="37">
        <v>20</v>
      </c>
      <c r="E104" s="37">
        <v>11</v>
      </c>
      <c r="F104" s="37">
        <v>14</v>
      </c>
    </row>
    <row r="105" spans="3:6" ht="18" customHeight="1">
      <c r="C105" s="28" t="s">
        <v>174</v>
      </c>
      <c r="D105" s="37">
        <v>16</v>
      </c>
      <c r="E105" s="37">
        <v>12</v>
      </c>
      <c r="F105" s="37">
        <v>14</v>
      </c>
    </row>
    <row r="106" spans="3:6" ht="18" customHeight="1">
      <c r="C106" s="28" t="s">
        <v>175</v>
      </c>
      <c r="D106" s="37">
        <v>16</v>
      </c>
      <c r="E106" s="37">
        <v>11</v>
      </c>
      <c r="F106" s="37">
        <v>14</v>
      </c>
    </row>
    <row r="107" spans="3:6" ht="18" customHeight="1">
      <c r="C107" s="28" t="s">
        <v>176</v>
      </c>
      <c r="D107" s="37">
        <v>12</v>
      </c>
      <c r="E107" s="37">
        <v>8</v>
      </c>
      <c r="F107" s="37">
        <v>10</v>
      </c>
    </row>
    <row r="108" spans="3:6" ht="18" customHeight="1">
      <c r="C108" s="28" t="s">
        <v>177</v>
      </c>
      <c r="D108" s="37">
        <v>8</v>
      </c>
      <c r="E108" s="37">
        <v>11</v>
      </c>
      <c r="F108" s="37">
        <v>12</v>
      </c>
    </row>
    <row r="109" spans="3:6" ht="18" customHeight="1">
      <c r="C109" s="28" t="s">
        <v>178</v>
      </c>
      <c r="D109" s="37">
        <v>14</v>
      </c>
      <c r="E109" s="37">
        <v>13</v>
      </c>
      <c r="F109" s="37">
        <v>15</v>
      </c>
    </row>
    <row r="110" spans="3:6" ht="18" customHeight="1">
      <c r="C110" s="28" t="s">
        <v>179</v>
      </c>
      <c r="D110" s="37">
        <v>16</v>
      </c>
      <c r="E110" s="37">
        <v>13</v>
      </c>
      <c r="F110" s="37">
        <v>13</v>
      </c>
    </row>
    <row r="111" spans="3:6" ht="18" customHeight="1">
      <c r="C111" s="28" t="s">
        <v>180</v>
      </c>
      <c r="D111" s="37">
        <v>12</v>
      </c>
      <c r="E111" s="37">
        <v>8</v>
      </c>
      <c r="F111" s="37">
        <v>8</v>
      </c>
    </row>
    <row r="112" spans="3:6" ht="18" customHeight="1">
      <c r="C112" s="28" t="s">
        <v>181</v>
      </c>
      <c r="D112" s="37">
        <v>18</v>
      </c>
      <c r="E112" s="37">
        <v>15</v>
      </c>
      <c r="F112" s="37">
        <v>15</v>
      </c>
    </row>
    <row r="113" spans="3:8" ht="18" customHeight="1">
      <c r="C113" s="28" t="s">
        <v>92</v>
      </c>
      <c r="D113" s="37">
        <v>20</v>
      </c>
      <c r="E113" s="37">
        <v>15</v>
      </c>
      <c r="F113" s="37">
        <v>12</v>
      </c>
    </row>
    <row r="114" spans="3:8" ht="18" customHeight="1">
      <c r="C114" s="28" t="s">
        <v>182</v>
      </c>
      <c r="D114" s="37">
        <v>16</v>
      </c>
      <c r="E114" s="37">
        <v>12</v>
      </c>
      <c r="F114" s="37">
        <v>14</v>
      </c>
    </row>
    <row r="115" spans="3:8" ht="18" customHeight="1">
      <c r="C115" s="28" t="s">
        <v>183</v>
      </c>
      <c r="D115" s="37">
        <v>18</v>
      </c>
      <c r="E115" s="37">
        <v>16</v>
      </c>
      <c r="F115" s="37">
        <v>16</v>
      </c>
    </row>
    <row r="116" spans="3:8" ht="18" customHeight="1">
      <c r="C116" s="29"/>
      <c r="D116" s="25"/>
      <c r="E116" s="25"/>
      <c r="F116" s="36"/>
      <c r="G116" s="10"/>
      <c r="H116" s="10"/>
    </row>
  </sheetData>
  <mergeCells count="32">
    <mergeCell ref="A2:J2"/>
    <mergeCell ref="D4:G4"/>
    <mergeCell ref="H4:J4"/>
    <mergeCell ref="G9:H9"/>
    <mergeCell ref="I11:J11"/>
    <mergeCell ref="G22:I22"/>
    <mergeCell ref="E25:F25"/>
    <mergeCell ref="D27:F27"/>
    <mergeCell ref="H27:J27"/>
    <mergeCell ref="B29:C29"/>
    <mergeCell ref="B30:C30"/>
    <mergeCell ref="B31:C31"/>
    <mergeCell ref="B32:C32"/>
    <mergeCell ref="B33:C33"/>
    <mergeCell ref="C45:F45"/>
    <mergeCell ref="K46:M46"/>
    <mergeCell ref="N54:P54"/>
    <mergeCell ref="B9:B10"/>
    <mergeCell ref="F9:F10"/>
    <mergeCell ref="I9:J10"/>
    <mergeCell ref="B13:B14"/>
    <mergeCell ref="D13:E14"/>
    <mergeCell ref="G13:G14"/>
    <mergeCell ref="I13:J14"/>
    <mergeCell ref="B15:B19"/>
    <mergeCell ref="E23:F24"/>
    <mergeCell ref="B27:C28"/>
    <mergeCell ref="G27:G28"/>
    <mergeCell ref="I46:I47"/>
    <mergeCell ref="J46:J47"/>
    <mergeCell ref="L54:L55"/>
    <mergeCell ref="M54:M55"/>
  </mergeCells>
  <phoneticPr fontId="12"/>
  <conditionalFormatting sqref="B29:J32 H33:J33 E15:E19 J15:J19">
    <cfRule type="cellIs" dxfId="0" priority="4" stopIfTrue="1" operator="equal">
      <formula>0</formula>
    </cfRule>
  </conditionalFormatting>
  <dataValidations count="1">
    <dataValidation type="list" allowBlank="1" showDropDown="0" showInputMessage="1" showErrorMessage="1" sqref="E25:F25">
      <formula1>$C$47:$C$115</formula1>
    </dataValidation>
  </dataValidations>
  <printOptions horizontalCentered="1"/>
  <pageMargins left="0.31496062992125984" right="0.31496062992125984" top="0.35433070866141736" bottom="0.35433070866141736" header="0.31496062992125984" footer="0.31496062992125984"/>
  <pageSetup paperSize="9" scale="93" fitToWidth="1" fitToHeight="1" orientation="landscape" usePrinterDefaults="1"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81"/>
  <dimension ref="A1:Y35"/>
  <sheetViews>
    <sheetView showGridLines="0" view="pageBreakPreview" zoomScale="70" zoomScaleSheetLayoutView="70" workbookViewId="0">
      <selection activeCell="A3" sqref="A3:Y3"/>
    </sheetView>
  </sheetViews>
  <sheetFormatPr defaultColWidth="3.5" defaultRowHeight="15.75" customHeight="1"/>
  <cols>
    <col min="1" max="16384" width="3.5" style="65"/>
  </cols>
  <sheetData>
    <row r="1" spans="1:25" ht="15.75" customHeight="1">
      <c r="A1" s="3" t="s">
        <v>159</v>
      </c>
    </row>
    <row r="2" spans="1:25" ht="15.75" customHeight="1">
      <c r="A2" s="3"/>
    </row>
    <row r="3" spans="1:25" ht="15.75" customHeight="1">
      <c r="A3" s="4" t="s">
        <v>207</v>
      </c>
      <c r="B3" s="4"/>
      <c r="C3" s="4"/>
      <c r="D3" s="4"/>
      <c r="E3" s="4"/>
      <c r="F3" s="4"/>
      <c r="G3" s="4"/>
      <c r="H3" s="4"/>
      <c r="I3" s="4"/>
      <c r="J3" s="4"/>
      <c r="K3" s="4"/>
      <c r="L3" s="4"/>
      <c r="M3" s="4"/>
      <c r="N3" s="4"/>
      <c r="O3" s="4"/>
      <c r="P3" s="4"/>
      <c r="Q3" s="4"/>
      <c r="R3" s="4"/>
      <c r="S3" s="4"/>
      <c r="T3" s="4"/>
      <c r="U3" s="4"/>
      <c r="V3" s="4"/>
      <c r="W3" s="4"/>
      <c r="X3" s="4"/>
      <c r="Y3" s="4"/>
    </row>
    <row r="5" spans="1:25" ht="15.75" customHeight="1">
      <c r="B5" s="66" t="s">
        <v>13</v>
      </c>
      <c r="C5" s="66"/>
      <c r="D5" s="66"/>
      <c r="E5" s="66"/>
      <c r="F5" s="66"/>
      <c r="G5" s="66"/>
      <c r="H5" s="66"/>
      <c r="I5" s="87"/>
      <c r="J5" s="66"/>
      <c r="K5" s="66"/>
      <c r="L5" s="66"/>
      <c r="M5" s="66"/>
      <c r="N5" s="66"/>
      <c r="O5" s="66"/>
      <c r="P5" s="66" t="s">
        <v>14</v>
      </c>
      <c r="Q5" s="66"/>
      <c r="R5" s="66"/>
      <c r="S5" s="66"/>
      <c r="T5" s="66"/>
      <c r="U5" s="66"/>
      <c r="V5" s="66"/>
      <c r="W5" s="66"/>
      <c r="X5" s="66"/>
      <c r="Y5" s="66"/>
    </row>
    <row r="7" spans="1:25" ht="15.75" customHeight="1">
      <c r="A7" s="159" t="s">
        <v>218</v>
      </c>
      <c r="B7" s="159"/>
      <c r="C7" s="159"/>
      <c r="D7" s="159"/>
      <c r="E7" s="159"/>
      <c r="F7" s="159"/>
      <c r="G7" s="159"/>
      <c r="H7" s="159"/>
      <c r="I7" s="159"/>
      <c r="J7" s="159"/>
      <c r="K7" s="159"/>
      <c r="L7" s="159"/>
      <c r="M7" s="159"/>
      <c r="N7" s="159"/>
      <c r="O7" s="159"/>
      <c r="P7" s="159"/>
      <c r="Q7" s="159"/>
      <c r="R7" s="159"/>
      <c r="S7" s="159"/>
      <c r="T7" s="159"/>
      <c r="U7" s="159"/>
      <c r="V7" s="159"/>
      <c r="W7" s="159"/>
      <c r="X7" s="159"/>
      <c r="Y7" s="159"/>
    </row>
    <row r="9" spans="1:25" ht="18" customHeight="1">
      <c r="B9" s="65" t="s">
        <v>237</v>
      </c>
    </row>
    <row r="10" spans="1:25" ht="22.5" customHeight="1">
      <c r="B10" s="108" t="s">
        <v>194</v>
      </c>
      <c r="C10" s="113"/>
      <c r="D10" s="113"/>
      <c r="E10" s="113"/>
      <c r="F10" s="113"/>
      <c r="G10" s="113"/>
      <c r="H10" s="113"/>
      <c r="I10" s="113"/>
      <c r="J10" s="113"/>
      <c r="K10" s="113"/>
      <c r="L10" s="113"/>
      <c r="M10" s="113"/>
      <c r="N10" s="113"/>
      <c r="O10" s="113"/>
      <c r="P10" s="113"/>
      <c r="Q10" s="113"/>
      <c r="R10" s="113"/>
      <c r="S10" s="113"/>
      <c r="T10" s="113"/>
      <c r="U10" s="113"/>
      <c r="V10" s="120"/>
      <c r="W10" s="123" t="s">
        <v>192</v>
      </c>
      <c r="X10" s="123"/>
      <c r="Y10" s="123"/>
    </row>
    <row r="11" spans="1:25" ht="22.5" customHeight="1">
      <c r="B11" s="109"/>
      <c r="C11" s="114"/>
      <c r="D11" s="114"/>
      <c r="E11" s="114"/>
      <c r="F11" s="114"/>
      <c r="G11" s="114"/>
      <c r="H11" s="114"/>
      <c r="I11" s="114"/>
      <c r="J11" s="114"/>
      <c r="K11" s="114"/>
      <c r="L11" s="114"/>
      <c r="M11" s="114"/>
      <c r="N11" s="114"/>
      <c r="O11" s="114"/>
      <c r="P11" s="114"/>
      <c r="Q11" s="114"/>
      <c r="R11" s="114"/>
      <c r="S11" s="114"/>
      <c r="T11" s="114"/>
      <c r="U11" s="114"/>
      <c r="V11" s="121"/>
      <c r="W11" s="74"/>
      <c r="X11" s="74"/>
      <c r="Y11" s="74"/>
    </row>
    <row r="12" spans="1:25" ht="22.5" customHeight="1">
      <c r="B12" s="110"/>
      <c r="C12" s="115"/>
      <c r="D12" s="115"/>
      <c r="E12" s="115"/>
      <c r="F12" s="115"/>
      <c r="G12" s="115"/>
      <c r="H12" s="115"/>
      <c r="I12" s="115"/>
      <c r="J12" s="115"/>
      <c r="K12" s="115"/>
      <c r="L12" s="115"/>
      <c r="M12" s="115"/>
      <c r="N12" s="115"/>
      <c r="O12" s="115"/>
      <c r="P12" s="115"/>
      <c r="Q12" s="115"/>
      <c r="R12" s="115"/>
      <c r="S12" s="115"/>
      <c r="T12" s="115"/>
      <c r="U12" s="115"/>
      <c r="V12" s="122"/>
      <c r="W12" s="74"/>
      <c r="X12" s="74"/>
      <c r="Y12" s="74"/>
    </row>
    <row r="13" spans="1:25" ht="18" customHeight="1"/>
    <row r="14" spans="1:25" ht="22.5" customHeight="1">
      <c r="B14" s="135" t="s">
        <v>21</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1:25" ht="22.5" customHeight="1">
      <c r="B15" s="108" t="s">
        <v>219</v>
      </c>
      <c r="C15" s="113"/>
      <c r="D15" s="113"/>
      <c r="E15" s="113"/>
      <c r="F15" s="113"/>
      <c r="G15" s="113"/>
      <c r="H15" s="113"/>
      <c r="I15" s="113"/>
      <c r="J15" s="113"/>
      <c r="K15" s="113"/>
      <c r="L15" s="113"/>
      <c r="M15" s="113"/>
      <c r="N15" s="113"/>
      <c r="O15" s="113"/>
      <c r="P15" s="113"/>
      <c r="Q15" s="113"/>
      <c r="R15" s="113"/>
      <c r="S15" s="113"/>
      <c r="T15" s="113"/>
      <c r="U15" s="113"/>
      <c r="V15" s="120"/>
      <c r="W15" s="123" t="s">
        <v>192</v>
      </c>
      <c r="X15" s="123"/>
      <c r="Y15" s="123"/>
    </row>
    <row r="16" spans="1:25" ht="22.5" customHeight="1">
      <c r="B16" s="109"/>
      <c r="C16" s="114"/>
      <c r="D16" s="114"/>
      <c r="E16" s="114"/>
      <c r="F16" s="114"/>
      <c r="G16" s="114"/>
      <c r="H16" s="114"/>
      <c r="I16" s="114"/>
      <c r="J16" s="114"/>
      <c r="K16" s="114"/>
      <c r="L16" s="114"/>
      <c r="M16" s="114"/>
      <c r="N16" s="114"/>
      <c r="O16" s="114"/>
      <c r="P16" s="114"/>
      <c r="Q16" s="114"/>
      <c r="R16" s="114"/>
      <c r="S16" s="114"/>
      <c r="T16" s="114"/>
      <c r="U16" s="114"/>
      <c r="V16" s="121"/>
      <c r="W16" s="74"/>
      <c r="X16" s="74"/>
      <c r="Y16" s="74"/>
    </row>
    <row r="17" spans="1:25" ht="22.5" customHeight="1">
      <c r="B17" s="110"/>
      <c r="C17" s="115"/>
      <c r="D17" s="115"/>
      <c r="E17" s="115"/>
      <c r="F17" s="115"/>
      <c r="G17" s="115"/>
      <c r="H17" s="115"/>
      <c r="I17" s="115"/>
      <c r="J17" s="115"/>
      <c r="K17" s="115"/>
      <c r="L17" s="115"/>
      <c r="M17" s="115"/>
      <c r="N17" s="115"/>
      <c r="O17" s="115"/>
      <c r="P17" s="115"/>
      <c r="Q17" s="115"/>
      <c r="R17" s="115"/>
      <c r="S17" s="115"/>
      <c r="T17" s="115"/>
      <c r="U17" s="115"/>
      <c r="V17" s="122"/>
      <c r="W17" s="74"/>
      <c r="X17" s="74"/>
      <c r="Y17" s="74"/>
    </row>
    <row r="18" spans="1:25" ht="15.75" customHeight="1">
      <c r="B18" s="3" t="s">
        <v>189</v>
      </c>
      <c r="C18" s="3"/>
      <c r="D18" s="3"/>
      <c r="E18" s="3"/>
      <c r="F18" s="3"/>
      <c r="G18" s="3"/>
      <c r="H18" s="3"/>
      <c r="I18" s="3"/>
      <c r="J18" s="3"/>
      <c r="K18" s="3"/>
      <c r="L18" s="3"/>
      <c r="M18" s="3"/>
      <c r="N18" s="3"/>
      <c r="O18" s="3"/>
      <c r="P18" s="3"/>
      <c r="Q18" s="3"/>
      <c r="R18" s="3"/>
      <c r="S18" s="3"/>
      <c r="T18" s="3"/>
      <c r="U18" s="3"/>
      <c r="V18" s="3"/>
      <c r="W18" s="3"/>
      <c r="X18" s="3"/>
      <c r="Y18" s="3"/>
    </row>
    <row r="19" spans="1:25" ht="15.75" customHeight="1">
      <c r="B19" s="3"/>
      <c r="C19" s="3"/>
      <c r="D19" s="3"/>
      <c r="E19" s="3"/>
      <c r="F19" s="3"/>
      <c r="G19" s="3"/>
      <c r="H19" s="3"/>
      <c r="I19" s="3"/>
      <c r="J19" s="3"/>
      <c r="K19" s="3"/>
      <c r="L19" s="3"/>
      <c r="M19" s="3"/>
      <c r="N19" s="3"/>
      <c r="O19" s="3"/>
      <c r="P19" s="3"/>
      <c r="Q19" s="3"/>
      <c r="R19" s="3"/>
      <c r="S19" s="3"/>
      <c r="T19" s="3"/>
      <c r="U19" s="3"/>
      <c r="V19" s="3"/>
      <c r="W19" s="3"/>
      <c r="X19" s="3"/>
      <c r="Y19" s="3"/>
    </row>
    <row r="20" spans="1:25" ht="18" customHeight="1">
      <c r="A20" s="65" t="s">
        <v>4</v>
      </c>
    </row>
    <row r="21" spans="1:25" ht="15.75" customHeight="1">
      <c r="B21" s="67" t="s">
        <v>2</v>
      </c>
      <c r="C21" s="75"/>
      <c r="D21" s="75"/>
      <c r="E21" s="75"/>
      <c r="F21" s="75"/>
      <c r="G21" s="75"/>
      <c r="H21" s="80"/>
      <c r="I21" s="85" t="s">
        <v>42</v>
      </c>
      <c r="J21" s="88"/>
      <c r="K21" s="88"/>
      <c r="L21" s="88"/>
      <c r="M21" s="88"/>
      <c r="N21" s="88"/>
      <c r="O21" s="88"/>
      <c r="P21" s="88"/>
      <c r="Q21" s="88"/>
      <c r="R21" s="88"/>
      <c r="S21" s="88"/>
      <c r="T21" s="88"/>
      <c r="U21" s="88"/>
      <c r="V21" s="90"/>
      <c r="W21" s="67" t="s">
        <v>8</v>
      </c>
      <c r="X21" s="75"/>
      <c r="Y21" s="80"/>
    </row>
    <row r="22" spans="1:25" ht="15.75" customHeight="1">
      <c r="B22" s="68"/>
      <c r="C22" s="76"/>
      <c r="D22" s="76"/>
      <c r="E22" s="76"/>
      <c r="F22" s="76"/>
      <c r="G22" s="76"/>
      <c r="H22" s="81"/>
      <c r="I22" s="85" t="s">
        <v>50</v>
      </c>
      <c r="J22" s="88"/>
      <c r="K22" s="88"/>
      <c r="L22" s="88"/>
      <c r="M22" s="88"/>
      <c r="N22" s="88"/>
      <c r="O22" s="88"/>
      <c r="P22" s="74" t="s">
        <v>155</v>
      </c>
      <c r="Q22" s="74"/>
      <c r="R22" s="74"/>
      <c r="S22" s="74"/>
      <c r="T22" s="74"/>
      <c r="U22" s="74"/>
      <c r="V22" s="74"/>
      <c r="W22" s="68"/>
      <c r="X22" s="76"/>
      <c r="Y22" s="81"/>
    </row>
    <row r="23" spans="1:25" ht="22.5" customHeight="1">
      <c r="B23" s="160" t="s">
        <v>20</v>
      </c>
      <c r="C23" s="161"/>
      <c r="D23" s="161"/>
      <c r="E23" s="161"/>
      <c r="F23" s="161"/>
      <c r="G23" s="161"/>
      <c r="H23" s="162"/>
      <c r="I23" s="85"/>
      <c r="J23" s="88"/>
      <c r="K23" s="88"/>
      <c r="L23" s="88"/>
      <c r="M23" s="88"/>
      <c r="N23" s="88"/>
      <c r="O23" s="88"/>
      <c r="P23" s="74"/>
      <c r="Q23" s="74"/>
      <c r="R23" s="74"/>
      <c r="S23" s="74"/>
      <c r="T23" s="74"/>
      <c r="U23" s="74"/>
      <c r="V23" s="74"/>
      <c r="W23" s="85"/>
      <c r="X23" s="88"/>
      <c r="Y23" s="90"/>
    </row>
    <row r="24" spans="1:25" ht="22.5" customHeight="1">
      <c r="B24" s="136" t="s">
        <v>51</v>
      </c>
      <c r="C24" s="136"/>
      <c r="D24" s="136"/>
      <c r="E24" s="136"/>
      <c r="F24" s="136"/>
      <c r="G24" s="136"/>
      <c r="H24" s="136"/>
      <c r="I24" s="85"/>
      <c r="J24" s="88"/>
      <c r="K24" s="88"/>
      <c r="L24" s="88"/>
      <c r="M24" s="88"/>
      <c r="N24" s="88"/>
      <c r="O24" s="88"/>
      <c r="P24" s="74"/>
      <c r="Q24" s="74"/>
      <c r="R24" s="74"/>
      <c r="S24" s="74"/>
      <c r="T24" s="74"/>
      <c r="U24" s="74"/>
      <c r="V24" s="74"/>
      <c r="W24" s="85"/>
      <c r="X24" s="88"/>
      <c r="Y24" s="90"/>
    </row>
    <row r="25" spans="1:25" ht="22.5" customHeight="1">
      <c r="B25" s="136" t="s">
        <v>9</v>
      </c>
      <c r="C25" s="136"/>
      <c r="D25" s="136"/>
      <c r="E25" s="136"/>
      <c r="F25" s="136"/>
      <c r="G25" s="136"/>
      <c r="H25" s="136"/>
      <c r="I25" s="85"/>
      <c r="J25" s="88"/>
      <c r="K25" s="88"/>
      <c r="L25" s="88"/>
      <c r="M25" s="88"/>
      <c r="N25" s="88"/>
      <c r="O25" s="88"/>
      <c r="P25" s="74"/>
      <c r="Q25" s="74"/>
      <c r="R25" s="74"/>
      <c r="S25" s="74"/>
      <c r="T25" s="74"/>
      <c r="U25" s="74"/>
      <c r="V25" s="74"/>
      <c r="W25" s="85"/>
      <c r="X25" s="88"/>
      <c r="Y25" s="90"/>
    </row>
    <row r="26" spans="1:25" ht="22.5" customHeight="1">
      <c r="B26" s="136" t="s">
        <v>191</v>
      </c>
      <c r="C26" s="136"/>
      <c r="D26" s="136"/>
      <c r="E26" s="136"/>
      <c r="F26" s="136"/>
      <c r="G26" s="136"/>
      <c r="H26" s="136"/>
      <c r="I26" s="85"/>
      <c r="J26" s="88"/>
      <c r="K26" s="88"/>
      <c r="L26" s="88"/>
      <c r="M26" s="88"/>
      <c r="N26" s="88"/>
      <c r="O26" s="88"/>
      <c r="P26" s="74"/>
      <c r="Q26" s="74"/>
      <c r="R26" s="74"/>
      <c r="S26" s="74"/>
      <c r="T26" s="74"/>
      <c r="U26" s="74"/>
      <c r="V26" s="74"/>
      <c r="W26" s="85"/>
      <c r="X26" s="88"/>
      <c r="Y26" s="90"/>
    </row>
    <row r="27" spans="1:25" ht="18" customHeight="1"/>
    <row r="28" spans="1:25" ht="18" customHeight="1">
      <c r="A28" s="65" t="s">
        <v>185</v>
      </c>
    </row>
    <row r="29" spans="1:25" ht="15.75" customHeight="1">
      <c r="B29" s="74" t="s">
        <v>50</v>
      </c>
      <c r="C29" s="74"/>
      <c r="D29" s="74"/>
      <c r="E29" s="74"/>
      <c r="F29" s="74"/>
      <c r="G29" s="74"/>
      <c r="H29" s="74"/>
      <c r="I29" s="74"/>
      <c r="J29" s="74"/>
      <c r="K29" s="74" t="s">
        <v>155</v>
      </c>
      <c r="L29" s="74"/>
      <c r="M29" s="74"/>
      <c r="N29" s="74"/>
      <c r="O29" s="74"/>
      <c r="P29" s="74"/>
      <c r="Q29" s="74"/>
      <c r="R29" s="74"/>
      <c r="S29" s="74"/>
    </row>
    <row r="30" spans="1:25" ht="22.5" customHeight="1">
      <c r="B30" s="74" t="s">
        <v>95</v>
      </c>
      <c r="C30" s="74"/>
      <c r="D30" s="74"/>
      <c r="E30" s="74"/>
      <c r="F30" s="74"/>
      <c r="G30" s="74"/>
      <c r="H30" s="74"/>
      <c r="I30" s="74"/>
      <c r="J30" s="74"/>
      <c r="K30" s="74" t="s">
        <v>95</v>
      </c>
      <c r="L30" s="74"/>
      <c r="M30" s="74"/>
      <c r="N30" s="74"/>
      <c r="O30" s="74"/>
      <c r="P30" s="74"/>
      <c r="Q30" s="74"/>
      <c r="R30" s="74"/>
      <c r="S30" s="74"/>
    </row>
    <row r="31" spans="1:25" ht="22.5" customHeight="1">
      <c r="B31" s="74"/>
      <c r="C31" s="74"/>
      <c r="D31" s="74"/>
      <c r="E31" s="74"/>
      <c r="F31" s="74"/>
      <c r="G31" s="74"/>
      <c r="H31" s="74"/>
      <c r="I31" s="74"/>
      <c r="J31" s="74"/>
      <c r="K31" s="74"/>
      <c r="L31" s="74"/>
      <c r="M31" s="74"/>
      <c r="N31" s="74"/>
      <c r="O31" s="74"/>
      <c r="P31" s="74"/>
      <c r="Q31" s="74"/>
      <c r="R31" s="74"/>
      <c r="S31" s="74"/>
    </row>
    <row r="33" spans="1:10" ht="15.75" customHeight="1">
      <c r="A33" s="65" t="s">
        <v>37</v>
      </c>
    </row>
    <row r="34" spans="1:10" ht="22.5" customHeight="1">
      <c r="B34" s="67"/>
      <c r="C34" s="75"/>
      <c r="D34" s="75"/>
      <c r="E34" s="75"/>
      <c r="F34" s="75"/>
      <c r="G34" s="75"/>
      <c r="H34" s="75"/>
      <c r="I34" s="75"/>
      <c r="J34" s="80"/>
    </row>
    <row r="35" spans="1:10" ht="22.5" customHeight="1">
      <c r="B35" s="68"/>
      <c r="C35" s="76"/>
      <c r="D35" s="76"/>
      <c r="E35" s="76"/>
      <c r="F35" s="76"/>
      <c r="G35" s="76"/>
      <c r="H35" s="76"/>
      <c r="I35" s="76"/>
      <c r="J35" s="81"/>
    </row>
  </sheetData>
  <mergeCells count="36">
    <mergeCell ref="A3:Y3"/>
    <mergeCell ref="A7:Y7"/>
    <mergeCell ref="W10:Y10"/>
    <mergeCell ref="B14:Y14"/>
    <mergeCell ref="W15:Y15"/>
    <mergeCell ref="B18:Y18"/>
    <mergeCell ref="I21:V21"/>
    <mergeCell ref="I22:O22"/>
    <mergeCell ref="P22:V22"/>
    <mergeCell ref="B23:H23"/>
    <mergeCell ref="I23:O23"/>
    <mergeCell ref="P23:V23"/>
    <mergeCell ref="W23:Y23"/>
    <mergeCell ref="B24:H24"/>
    <mergeCell ref="I24:O24"/>
    <mergeCell ref="P24:V24"/>
    <mergeCell ref="W24:Y24"/>
    <mergeCell ref="B25:H25"/>
    <mergeCell ref="I25:O25"/>
    <mergeCell ref="P25:V25"/>
    <mergeCell ref="W25:Y25"/>
    <mergeCell ref="B26:H26"/>
    <mergeCell ref="I26:O26"/>
    <mergeCell ref="P26:V26"/>
    <mergeCell ref="W26:Y26"/>
    <mergeCell ref="B29:J29"/>
    <mergeCell ref="K29:S29"/>
    <mergeCell ref="B10:V12"/>
    <mergeCell ref="W11:Y12"/>
    <mergeCell ref="B15:V17"/>
    <mergeCell ref="W16:Y17"/>
    <mergeCell ref="B21:H22"/>
    <mergeCell ref="W21:Y22"/>
    <mergeCell ref="B30:J31"/>
    <mergeCell ref="K30:S31"/>
    <mergeCell ref="B34:J35"/>
  </mergeCells>
  <phoneticPr fontId="12"/>
  <printOptions horizontalCentered="1"/>
  <pageMargins left="0.31496062992125984" right="0.31496062992125984" top="0.35433070866141736" bottom="0.35433070866141736" header="0.31496062992125984" footer="0.31496062992125984"/>
  <pageSetup paperSize="9" fitToWidth="1" fitToHeight="1" orientation="portrait" usePrinterDefaults="1"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10"/>
  <dimension ref="A1:Y35"/>
  <sheetViews>
    <sheetView showGridLines="0" view="pageBreakPreview" zoomScale="70" zoomScaleSheetLayoutView="70" workbookViewId="0">
      <selection activeCell="A3" sqref="A3:Y3"/>
    </sheetView>
  </sheetViews>
  <sheetFormatPr defaultColWidth="3.5" defaultRowHeight="15.75" customHeight="1"/>
  <cols>
    <col min="1" max="16384" width="3.5" style="65"/>
  </cols>
  <sheetData>
    <row r="1" spans="1:25" ht="15.75" customHeight="1">
      <c r="A1" s="3" t="s">
        <v>232</v>
      </c>
    </row>
    <row r="2" spans="1:25" ht="15.75" customHeight="1">
      <c r="A2" s="3"/>
    </row>
    <row r="3" spans="1:25" ht="15.75" customHeight="1">
      <c r="A3" s="4" t="s">
        <v>207</v>
      </c>
      <c r="B3" s="4"/>
      <c r="C3" s="4"/>
      <c r="D3" s="4"/>
      <c r="E3" s="4"/>
      <c r="F3" s="4"/>
      <c r="G3" s="4"/>
      <c r="H3" s="4"/>
      <c r="I3" s="4"/>
      <c r="J3" s="4"/>
      <c r="K3" s="4"/>
      <c r="L3" s="4"/>
      <c r="M3" s="4"/>
      <c r="N3" s="4"/>
      <c r="O3" s="4"/>
      <c r="P3" s="4"/>
      <c r="Q3" s="4"/>
      <c r="R3" s="4"/>
      <c r="S3" s="4"/>
      <c r="T3" s="4"/>
      <c r="U3" s="4"/>
      <c r="V3" s="4"/>
      <c r="W3" s="4"/>
      <c r="X3" s="4"/>
      <c r="Y3" s="4"/>
    </row>
    <row r="5" spans="1:25" ht="15.75" customHeight="1">
      <c r="B5" s="66" t="s">
        <v>13</v>
      </c>
      <c r="C5" s="66"/>
      <c r="D5" s="66"/>
      <c r="E5" s="66"/>
      <c r="F5" s="66"/>
      <c r="G5" s="66"/>
      <c r="H5" s="66"/>
      <c r="I5" s="87"/>
      <c r="J5" s="66"/>
      <c r="K5" s="66"/>
      <c r="L5" s="66"/>
      <c r="M5" s="66"/>
      <c r="N5" s="66"/>
      <c r="O5" s="66"/>
      <c r="P5" s="66" t="s">
        <v>14</v>
      </c>
      <c r="Q5" s="66"/>
      <c r="R5" s="66"/>
      <c r="S5" s="66"/>
      <c r="T5" s="66"/>
      <c r="U5" s="66"/>
      <c r="V5" s="66"/>
      <c r="W5" s="66"/>
      <c r="X5" s="66"/>
      <c r="Y5" s="66"/>
    </row>
    <row r="7" spans="1:25" ht="33" customHeight="1">
      <c r="A7" s="159" t="s">
        <v>230</v>
      </c>
      <c r="B7" s="159"/>
      <c r="C7" s="159"/>
      <c r="D7" s="159"/>
      <c r="E7" s="159"/>
      <c r="F7" s="159"/>
      <c r="G7" s="159"/>
      <c r="H7" s="159"/>
      <c r="I7" s="159"/>
      <c r="J7" s="159"/>
      <c r="K7" s="159"/>
      <c r="L7" s="159"/>
      <c r="M7" s="159"/>
      <c r="N7" s="159"/>
      <c r="O7" s="159"/>
      <c r="P7" s="159"/>
      <c r="Q7" s="159"/>
      <c r="R7" s="159"/>
      <c r="S7" s="159"/>
      <c r="T7" s="159"/>
      <c r="U7" s="159"/>
      <c r="V7" s="159"/>
      <c r="W7" s="159"/>
      <c r="X7" s="159"/>
      <c r="Y7" s="159"/>
    </row>
    <row r="9" spans="1:25" ht="18" customHeight="1">
      <c r="B9" s="65" t="s">
        <v>187</v>
      </c>
    </row>
    <row r="10" spans="1:25" ht="25.5" customHeight="1">
      <c r="B10" s="108" t="s">
        <v>84</v>
      </c>
      <c r="C10" s="113"/>
      <c r="D10" s="113"/>
      <c r="E10" s="113"/>
      <c r="F10" s="113"/>
      <c r="G10" s="113"/>
      <c r="H10" s="113"/>
      <c r="I10" s="113"/>
      <c r="J10" s="113"/>
      <c r="K10" s="113"/>
      <c r="L10" s="113"/>
      <c r="M10" s="113"/>
      <c r="N10" s="113"/>
      <c r="O10" s="113"/>
      <c r="P10" s="113"/>
      <c r="Q10" s="113"/>
      <c r="R10" s="113"/>
      <c r="S10" s="113"/>
      <c r="T10" s="113"/>
      <c r="U10" s="113"/>
      <c r="V10" s="120"/>
      <c r="W10" s="123" t="s">
        <v>192</v>
      </c>
      <c r="X10" s="123"/>
      <c r="Y10" s="123"/>
    </row>
    <row r="11" spans="1:25" ht="25.5" customHeight="1">
      <c r="B11" s="109"/>
      <c r="C11" s="114"/>
      <c r="D11" s="114"/>
      <c r="E11" s="114"/>
      <c r="F11" s="114"/>
      <c r="G11" s="114"/>
      <c r="H11" s="114"/>
      <c r="I11" s="114"/>
      <c r="J11" s="114"/>
      <c r="K11" s="114"/>
      <c r="L11" s="114"/>
      <c r="M11" s="114"/>
      <c r="N11" s="114"/>
      <c r="O11" s="114"/>
      <c r="P11" s="114"/>
      <c r="Q11" s="114"/>
      <c r="R11" s="114"/>
      <c r="S11" s="114"/>
      <c r="T11" s="114"/>
      <c r="U11" s="114"/>
      <c r="V11" s="121"/>
      <c r="W11" s="74"/>
      <c r="X11" s="74"/>
      <c r="Y11" s="74"/>
    </row>
    <row r="12" spans="1:25" ht="25.5" customHeight="1">
      <c r="B12" s="110"/>
      <c r="C12" s="115"/>
      <c r="D12" s="115"/>
      <c r="E12" s="115"/>
      <c r="F12" s="115"/>
      <c r="G12" s="115"/>
      <c r="H12" s="115"/>
      <c r="I12" s="115"/>
      <c r="J12" s="115"/>
      <c r="K12" s="115"/>
      <c r="L12" s="115"/>
      <c r="M12" s="115"/>
      <c r="N12" s="115"/>
      <c r="O12" s="115"/>
      <c r="P12" s="115"/>
      <c r="Q12" s="115"/>
      <c r="R12" s="115"/>
      <c r="S12" s="115"/>
      <c r="T12" s="115"/>
      <c r="U12" s="115"/>
      <c r="V12" s="122"/>
      <c r="W12" s="74"/>
      <c r="X12" s="74"/>
      <c r="Y12" s="74"/>
    </row>
    <row r="14" spans="1:25" ht="15.75" customHeight="1">
      <c r="A14" s="65" t="s">
        <v>4</v>
      </c>
    </row>
    <row r="15" spans="1:25" ht="15.75" customHeight="1">
      <c r="B15" s="67" t="s">
        <v>2</v>
      </c>
      <c r="C15" s="75"/>
      <c r="D15" s="75"/>
      <c r="E15" s="75"/>
      <c r="F15" s="75"/>
      <c r="G15" s="75"/>
      <c r="H15" s="80"/>
      <c r="I15" s="85" t="s">
        <v>42</v>
      </c>
      <c r="J15" s="88"/>
      <c r="K15" s="88"/>
      <c r="L15" s="88"/>
      <c r="M15" s="88"/>
      <c r="N15" s="88"/>
      <c r="O15" s="88"/>
      <c r="P15" s="88"/>
      <c r="Q15" s="88"/>
      <c r="R15" s="88"/>
      <c r="S15" s="88"/>
      <c r="T15" s="88"/>
      <c r="U15" s="88"/>
      <c r="V15" s="90"/>
      <c r="W15" s="67" t="s">
        <v>8</v>
      </c>
      <c r="X15" s="75"/>
      <c r="Y15" s="80"/>
    </row>
    <row r="16" spans="1:25" ht="15.75" customHeight="1">
      <c r="B16" s="68"/>
      <c r="C16" s="76"/>
      <c r="D16" s="76"/>
      <c r="E16" s="76"/>
      <c r="F16" s="76"/>
      <c r="G16" s="76"/>
      <c r="H16" s="81"/>
      <c r="I16" s="85" t="s">
        <v>50</v>
      </c>
      <c r="J16" s="88"/>
      <c r="K16" s="88"/>
      <c r="L16" s="88"/>
      <c r="M16" s="88"/>
      <c r="N16" s="88"/>
      <c r="O16" s="88"/>
      <c r="P16" s="74" t="s">
        <v>155</v>
      </c>
      <c r="Q16" s="74"/>
      <c r="R16" s="74"/>
      <c r="S16" s="74"/>
      <c r="T16" s="74"/>
      <c r="U16" s="74"/>
      <c r="V16" s="74"/>
      <c r="W16" s="68"/>
      <c r="X16" s="76"/>
      <c r="Y16" s="81"/>
    </row>
    <row r="17" spans="1:25" ht="22.5" customHeight="1">
      <c r="B17" s="160" t="s">
        <v>20</v>
      </c>
      <c r="C17" s="161"/>
      <c r="D17" s="161"/>
      <c r="E17" s="161"/>
      <c r="F17" s="161"/>
      <c r="G17" s="161"/>
      <c r="H17" s="162"/>
      <c r="I17" s="85"/>
      <c r="J17" s="88"/>
      <c r="K17" s="88"/>
      <c r="L17" s="88"/>
      <c r="M17" s="88"/>
      <c r="N17" s="88"/>
      <c r="O17" s="88"/>
      <c r="P17" s="74"/>
      <c r="Q17" s="74"/>
      <c r="R17" s="74"/>
      <c r="S17" s="74"/>
      <c r="T17" s="74"/>
      <c r="U17" s="74"/>
      <c r="V17" s="74"/>
      <c r="W17" s="85"/>
      <c r="X17" s="88"/>
      <c r="Y17" s="90"/>
    </row>
    <row r="18" spans="1:25" ht="22.5" customHeight="1">
      <c r="B18" s="136" t="s">
        <v>51</v>
      </c>
      <c r="C18" s="136"/>
      <c r="D18" s="136"/>
      <c r="E18" s="136"/>
      <c r="F18" s="136"/>
      <c r="G18" s="136"/>
      <c r="H18" s="136"/>
      <c r="I18" s="85"/>
      <c r="J18" s="88"/>
      <c r="K18" s="88"/>
      <c r="L18" s="88"/>
      <c r="M18" s="88"/>
      <c r="N18" s="88"/>
      <c r="O18" s="88"/>
      <c r="P18" s="74"/>
      <c r="Q18" s="74"/>
      <c r="R18" s="74"/>
      <c r="S18" s="74"/>
      <c r="T18" s="74"/>
      <c r="U18" s="74"/>
      <c r="V18" s="74"/>
      <c r="W18" s="85"/>
      <c r="X18" s="88"/>
      <c r="Y18" s="90"/>
    </row>
    <row r="19" spans="1:25" ht="22.5" customHeight="1">
      <c r="B19" s="136" t="s">
        <v>9</v>
      </c>
      <c r="C19" s="136"/>
      <c r="D19" s="136"/>
      <c r="E19" s="136"/>
      <c r="F19" s="136"/>
      <c r="G19" s="136"/>
      <c r="H19" s="136"/>
      <c r="I19" s="85"/>
      <c r="J19" s="88"/>
      <c r="K19" s="88"/>
      <c r="L19" s="88"/>
      <c r="M19" s="88"/>
      <c r="N19" s="88"/>
      <c r="O19" s="88"/>
      <c r="P19" s="74"/>
      <c r="Q19" s="74"/>
      <c r="R19" s="74"/>
      <c r="S19" s="74"/>
      <c r="T19" s="74"/>
      <c r="U19" s="74"/>
      <c r="V19" s="74"/>
      <c r="W19" s="85"/>
      <c r="X19" s="88"/>
      <c r="Y19" s="90"/>
    </row>
    <row r="20" spans="1:25" ht="15.75" customHeight="1">
      <c r="B20" s="72" t="s">
        <v>195</v>
      </c>
      <c r="C20" s="72"/>
      <c r="D20" s="72"/>
      <c r="E20" s="72"/>
      <c r="F20" s="72"/>
      <c r="G20" s="72"/>
      <c r="H20" s="72"/>
      <c r="I20" s="72"/>
      <c r="J20" s="72"/>
      <c r="K20" s="72"/>
      <c r="L20" s="72"/>
      <c r="M20" s="72"/>
      <c r="N20" s="72"/>
      <c r="O20" s="72"/>
      <c r="P20" s="72"/>
      <c r="Q20" s="72"/>
      <c r="R20" s="72"/>
      <c r="S20" s="73"/>
      <c r="T20" s="73"/>
      <c r="U20" s="73"/>
      <c r="V20" s="73"/>
      <c r="W20" s="73"/>
      <c r="X20" s="73"/>
      <c r="Y20" s="73"/>
    </row>
    <row r="22" spans="1:25" ht="15.75" customHeight="1">
      <c r="A22" s="65" t="s">
        <v>238</v>
      </c>
    </row>
    <row r="23" spans="1:25" ht="15.75" customHeight="1">
      <c r="B23" s="74" t="s">
        <v>50</v>
      </c>
      <c r="C23" s="74"/>
      <c r="D23" s="74"/>
      <c r="E23" s="74"/>
      <c r="F23" s="74"/>
      <c r="G23" s="74"/>
      <c r="H23" s="74"/>
      <c r="I23" s="74"/>
      <c r="J23" s="74"/>
      <c r="K23" s="74" t="s">
        <v>155</v>
      </c>
      <c r="L23" s="74"/>
      <c r="M23" s="74"/>
      <c r="N23" s="74"/>
      <c r="O23" s="74"/>
      <c r="P23" s="74"/>
      <c r="Q23" s="74"/>
      <c r="R23" s="74"/>
      <c r="S23" s="74"/>
    </row>
    <row r="24" spans="1:25" ht="22.5" customHeight="1">
      <c r="B24" s="74" t="s">
        <v>170</v>
      </c>
      <c r="C24" s="74"/>
      <c r="D24" s="74"/>
      <c r="E24" s="74"/>
      <c r="F24" s="74"/>
      <c r="G24" s="74"/>
      <c r="H24" s="74"/>
      <c r="I24" s="74"/>
      <c r="J24" s="74"/>
      <c r="K24" s="74" t="s">
        <v>170</v>
      </c>
      <c r="L24" s="74"/>
      <c r="M24" s="74"/>
      <c r="N24" s="74"/>
      <c r="O24" s="74"/>
      <c r="P24" s="74"/>
      <c r="Q24" s="74"/>
      <c r="R24" s="74"/>
      <c r="S24" s="74"/>
    </row>
    <row r="25" spans="1:25" ht="22.5" customHeight="1">
      <c r="B25" s="74"/>
      <c r="C25" s="74"/>
      <c r="D25" s="74"/>
      <c r="E25" s="74"/>
      <c r="F25" s="74"/>
      <c r="G25" s="74"/>
      <c r="H25" s="74"/>
      <c r="I25" s="74"/>
      <c r="J25" s="74"/>
      <c r="K25" s="74"/>
      <c r="L25" s="74"/>
      <c r="M25" s="74"/>
      <c r="N25" s="74"/>
      <c r="O25" s="74"/>
      <c r="P25" s="74"/>
      <c r="Q25" s="74"/>
      <c r="R25" s="74"/>
      <c r="S25" s="74"/>
    </row>
    <row r="27" spans="1:25" ht="15.75" customHeight="1">
      <c r="A27" s="65" t="s">
        <v>190</v>
      </c>
    </row>
    <row r="28" spans="1:25" ht="15.75" customHeight="1">
      <c r="B28" s="74" t="s">
        <v>50</v>
      </c>
      <c r="C28" s="74"/>
      <c r="D28" s="74"/>
      <c r="E28" s="74"/>
      <c r="F28" s="74"/>
      <c r="G28" s="74"/>
      <c r="H28" s="74"/>
      <c r="I28" s="74"/>
      <c r="J28" s="74"/>
      <c r="K28" s="74" t="s">
        <v>155</v>
      </c>
      <c r="L28" s="74"/>
      <c r="M28" s="74"/>
      <c r="N28" s="74"/>
      <c r="O28" s="74"/>
      <c r="P28" s="74"/>
      <c r="Q28" s="74"/>
      <c r="R28" s="74"/>
      <c r="S28" s="74"/>
    </row>
    <row r="29" spans="1:25" ht="22.5" customHeight="1">
      <c r="B29" s="74" t="s">
        <v>235</v>
      </c>
      <c r="C29" s="74"/>
      <c r="D29" s="74"/>
      <c r="E29" s="74"/>
      <c r="F29" s="74"/>
      <c r="G29" s="74"/>
      <c r="H29" s="74"/>
      <c r="I29" s="74"/>
      <c r="J29" s="74"/>
      <c r="K29" s="74" t="s">
        <v>235</v>
      </c>
      <c r="L29" s="74"/>
      <c r="M29" s="74"/>
      <c r="N29" s="74"/>
      <c r="O29" s="74"/>
      <c r="P29" s="74"/>
      <c r="Q29" s="74"/>
      <c r="R29" s="74"/>
      <c r="S29" s="74"/>
    </row>
    <row r="30" spans="1:25" ht="22.5" customHeight="1">
      <c r="B30" s="74"/>
      <c r="C30" s="74"/>
      <c r="D30" s="74"/>
      <c r="E30" s="74"/>
      <c r="F30" s="74"/>
      <c r="G30" s="74"/>
      <c r="H30" s="74"/>
      <c r="I30" s="74"/>
      <c r="J30" s="74"/>
      <c r="K30" s="74"/>
      <c r="L30" s="74"/>
      <c r="M30" s="74"/>
      <c r="N30" s="74"/>
      <c r="O30" s="74"/>
      <c r="P30" s="74"/>
      <c r="Q30" s="74"/>
      <c r="R30" s="74"/>
      <c r="S30" s="74"/>
    </row>
    <row r="31" spans="1:25" ht="15.75" customHeight="1">
      <c r="B31" s="149"/>
      <c r="C31" s="149"/>
      <c r="D31" s="149"/>
      <c r="E31" s="149"/>
      <c r="F31" s="149"/>
      <c r="G31" s="149"/>
      <c r="H31" s="149"/>
      <c r="I31" s="149"/>
      <c r="J31" s="149"/>
      <c r="K31" s="149"/>
      <c r="L31" s="149"/>
      <c r="M31" s="149"/>
      <c r="N31" s="149"/>
      <c r="O31" s="149"/>
      <c r="P31" s="149"/>
      <c r="Q31" s="149"/>
      <c r="R31" s="149"/>
      <c r="S31" s="149"/>
    </row>
    <row r="32" spans="1:25" ht="15.75" customHeight="1">
      <c r="A32" s="65" t="s">
        <v>37</v>
      </c>
    </row>
    <row r="33" spans="2:25" ht="18" customHeight="1">
      <c r="B33" s="67"/>
      <c r="C33" s="75"/>
      <c r="D33" s="75"/>
      <c r="E33" s="75"/>
      <c r="F33" s="75"/>
      <c r="G33" s="75"/>
      <c r="H33" s="75"/>
      <c r="I33" s="75"/>
      <c r="J33" s="80"/>
      <c r="K33" s="92"/>
    </row>
    <row r="34" spans="2:25" ht="18" customHeight="1">
      <c r="B34" s="68"/>
      <c r="C34" s="76"/>
      <c r="D34" s="76"/>
      <c r="E34" s="76"/>
      <c r="F34" s="76"/>
      <c r="G34" s="76"/>
      <c r="H34" s="76"/>
      <c r="I34" s="76"/>
      <c r="J34" s="81"/>
      <c r="K34" s="92"/>
    </row>
    <row r="35" spans="2:25" ht="18" customHeight="1">
      <c r="B35" s="149"/>
      <c r="C35" s="149"/>
      <c r="D35" s="149"/>
      <c r="E35" s="149"/>
      <c r="F35" s="149"/>
      <c r="G35" s="149"/>
      <c r="H35" s="149"/>
      <c r="I35" s="149"/>
      <c r="J35" s="149"/>
      <c r="K35" s="92"/>
      <c r="Q35" s="149"/>
      <c r="R35" s="149"/>
      <c r="S35" s="149"/>
      <c r="T35" s="149"/>
      <c r="U35" s="149"/>
      <c r="V35" s="149"/>
      <c r="W35" s="149"/>
      <c r="X35" s="149"/>
      <c r="Y35" s="149"/>
    </row>
  </sheetData>
  <mergeCells count="32">
    <mergeCell ref="A3:Y3"/>
    <mergeCell ref="A7:Y7"/>
    <mergeCell ref="W10:Y10"/>
    <mergeCell ref="I15:V15"/>
    <mergeCell ref="I16:O16"/>
    <mergeCell ref="P16:V16"/>
    <mergeCell ref="B17:H17"/>
    <mergeCell ref="I17:O17"/>
    <mergeCell ref="P17:V17"/>
    <mergeCell ref="W17:Y17"/>
    <mergeCell ref="B18:H18"/>
    <mergeCell ref="I18:O18"/>
    <mergeCell ref="P18:V18"/>
    <mergeCell ref="W18:Y18"/>
    <mergeCell ref="B19:H19"/>
    <mergeCell ref="I19:O19"/>
    <mergeCell ref="P19:V19"/>
    <mergeCell ref="W19:Y19"/>
    <mergeCell ref="B20:Y20"/>
    <mergeCell ref="B23:J23"/>
    <mergeCell ref="K23:S23"/>
    <mergeCell ref="B28:J28"/>
    <mergeCell ref="K28:S28"/>
    <mergeCell ref="B10:V12"/>
    <mergeCell ref="W11:Y12"/>
    <mergeCell ref="B15:H16"/>
    <mergeCell ref="W15:Y16"/>
    <mergeCell ref="B24:J25"/>
    <mergeCell ref="K24:S25"/>
    <mergeCell ref="B29:J30"/>
    <mergeCell ref="K29:S30"/>
    <mergeCell ref="B33:J34"/>
  </mergeCells>
  <phoneticPr fontId="12"/>
  <printOptions horizontalCentered="1"/>
  <pageMargins left="0.31496062992125984" right="0.31496062992125984" top="0.35433070866141736" bottom="0.35433070866141736" header="0.31496062992125984" footer="0.31496062992125984"/>
  <pageSetup paperSize="9" fitToWidth="1" fitToHeight="1" orientation="portrait" usePrinterDefaults="1"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Y15"/>
  <sheetViews>
    <sheetView showGridLines="0" view="pageBreakPreview" zoomScale="70" zoomScaleSheetLayoutView="70" workbookViewId="0">
      <selection activeCell="BH34" sqref="BH34"/>
    </sheetView>
  </sheetViews>
  <sheetFormatPr defaultColWidth="3.5" defaultRowHeight="15.75" customHeight="1"/>
  <cols>
    <col min="1" max="16384" width="3.5" style="65"/>
  </cols>
  <sheetData>
    <row r="1" spans="1:25" ht="15.75" customHeight="1">
      <c r="A1" s="3" t="s">
        <v>231</v>
      </c>
    </row>
    <row r="2" spans="1:25" ht="15.75" customHeight="1">
      <c r="A2" s="3"/>
    </row>
    <row r="3" spans="1:25" ht="15.75" customHeight="1">
      <c r="A3" s="4" t="s">
        <v>207</v>
      </c>
      <c r="B3" s="4"/>
      <c r="C3" s="4"/>
      <c r="D3" s="4"/>
      <c r="E3" s="4"/>
      <c r="F3" s="4"/>
      <c r="G3" s="4"/>
      <c r="H3" s="4"/>
      <c r="I3" s="4"/>
      <c r="J3" s="4"/>
      <c r="K3" s="4"/>
      <c r="L3" s="4"/>
      <c r="M3" s="4"/>
      <c r="N3" s="4"/>
      <c r="O3" s="4"/>
      <c r="P3" s="4"/>
      <c r="Q3" s="4"/>
      <c r="R3" s="4"/>
      <c r="S3" s="4"/>
      <c r="T3" s="4"/>
      <c r="U3" s="4"/>
      <c r="V3" s="4"/>
      <c r="W3" s="4"/>
      <c r="X3" s="4"/>
      <c r="Y3" s="4"/>
    </row>
    <row r="5" spans="1:25" ht="15.75" customHeight="1">
      <c r="B5" s="66" t="s">
        <v>13</v>
      </c>
      <c r="C5" s="66"/>
      <c r="D5" s="66"/>
      <c r="E5" s="66"/>
      <c r="F5" s="66"/>
      <c r="G5" s="66"/>
      <c r="H5" s="66"/>
      <c r="I5" s="87"/>
      <c r="J5" s="66"/>
      <c r="K5" s="66"/>
      <c r="L5" s="66"/>
      <c r="M5" s="66"/>
      <c r="N5" s="66"/>
      <c r="O5" s="66"/>
      <c r="P5" s="66" t="s">
        <v>14</v>
      </c>
      <c r="Q5" s="66"/>
      <c r="R5" s="66"/>
      <c r="S5" s="66"/>
      <c r="T5" s="66"/>
      <c r="U5" s="66"/>
      <c r="V5" s="66"/>
      <c r="W5" s="66"/>
      <c r="X5" s="66"/>
      <c r="Y5" s="66"/>
    </row>
    <row r="7" spans="1:25" ht="15.75" customHeight="1">
      <c r="A7" s="159" t="s">
        <v>222</v>
      </c>
      <c r="B7" s="159"/>
      <c r="C7" s="159"/>
      <c r="D7" s="159"/>
      <c r="E7" s="159"/>
      <c r="F7" s="159"/>
      <c r="G7" s="159"/>
      <c r="H7" s="159"/>
      <c r="I7" s="159"/>
      <c r="J7" s="159"/>
      <c r="K7" s="159"/>
      <c r="L7" s="159"/>
      <c r="M7" s="159"/>
      <c r="N7" s="159"/>
      <c r="O7" s="159"/>
      <c r="P7" s="159"/>
      <c r="Q7" s="159"/>
      <c r="R7" s="159"/>
      <c r="S7" s="159"/>
      <c r="T7" s="159"/>
      <c r="U7" s="159"/>
      <c r="V7" s="159"/>
      <c r="W7" s="159"/>
      <c r="X7" s="159"/>
      <c r="Y7" s="159"/>
    </row>
    <row r="8" spans="1:25" ht="18" customHeight="1"/>
    <row r="9" spans="1:25" ht="15.75" customHeight="1">
      <c r="A9" s="65" t="s">
        <v>4</v>
      </c>
    </row>
    <row r="10" spans="1:25" ht="15.75" customHeight="1">
      <c r="B10" s="74" t="s">
        <v>2</v>
      </c>
      <c r="C10" s="74"/>
      <c r="D10" s="74"/>
      <c r="E10" s="74"/>
      <c r="F10" s="74"/>
      <c r="G10" s="74"/>
      <c r="H10" s="74"/>
      <c r="I10" s="74" t="s">
        <v>83</v>
      </c>
      <c r="J10" s="74"/>
      <c r="K10" s="74"/>
      <c r="L10" s="74"/>
      <c r="M10" s="74"/>
      <c r="N10" s="74"/>
      <c r="O10" s="74"/>
      <c r="P10" s="74" t="s">
        <v>42</v>
      </c>
      <c r="Q10" s="74"/>
      <c r="R10" s="74"/>
      <c r="S10" s="74"/>
      <c r="T10" s="74"/>
      <c r="U10" s="74"/>
      <c r="V10" s="74"/>
      <c r="W10" s="74"/>
      <c r="X10" s="74" t="s">
        <v>8</v>
      </c>
      <c r="Y10" s="74"/>
    </row>
    <row r="11" spans="1:25" ht="15.75" customHeight="1">
      <c r="B11" s="74"/>
      <c r="C11" s="74"/>
      <c r="D11" s="74"/>
      <c r="E11" s="74"/>
      <c r="F11" s="74"/>
      <c r="G11" s="74"/>
      <c r="H11" s="74"/>
      <c r="I11" s="74"/>
      <c r="J11" s="74"/>
      <c r="K11" s="74"/>
      <c r="L11" s="74"/>
      <c r="M11" s="74"/>
      <c r="N11" s="74"/>
      <c r="O11" s="74"/>
      <c r="P11" s="74" t="s">
        <v>50</v>
      </c>
      <c r="Q11" s="74"/>
      <c r="R11" s="74"/>
      <c r="S11" s="74"/>
      <c r="T11" s="74" t="s">
        <v>155</v>
      </c>
      <c r="U11" s="74"/>
      <c r="V11" s="74"/>
      <c r="W11" s="74"/>
      <c r="X11" s="74"/>
      <c r="Y11" s="74"/>
    </row>
    <row r="12" spans="1:25" ht="22.5" customHeight="1">
      <c r="B12" s="74" t="s">
        <v>153</v>
      </c>
      <c r="C12" s="74"/>
      <c r="D12" s="74"/>
      <c r="E12" s="74"/>
      <c r="F12" s="74"/>
      <c r="G12" s="74"/>
      <c r="H12" s="74"/>
      <c r="I12" s="74"/>
      <c r="J12" s="74"/>
      <c r="K12" s="74"/>
      <c r="L12" s="74"/>
      <c r="M12" s="74"/>
      <c r="N12" s="74"/>
      <c r="O12" s="74"/>
      <c r="P12" s="74"/>
      <c r="Q12" s="74"/>
      <c r="R12" s="74"/>
      <c r="S12" s="74"/>
      <c r="T12" s="74"/>
      <c r="U12" s="74"/>
      <c r="V12" s="74"/>
      <c r="W12" s="74"/>
      <c r="X12" s="74"/>
      <c r="Y12" s="74"/>
    </row>
    <row r="13" spans="1:25" ht="22.5" customHeight="1">
      <c r="B13" s="74"/>
      <c r="C13" s="74"/>
      <c r="D13" s="74"/>
      <c r="E13" s="74"/>
      <c r="F13" s="74"/>
      <c r="G13" s="74"/>
      <c r="H13" s="74"/>
      <c r="I13" s="74"/>
      <c r="J13" s="74"/>
      <c r="K13" s="74"/>
      <c r="L13" s="74"/>
      <c r="M13" s="74"/>
      <c r="N13" s="74"/>
      <c r="O13" s="74"/>
      <c r="P13" s="74" t="s">
        <v>197</v>
      </c>
      <c r="Q13" s="74"/>
      <c r="R13" s="74"/>
      <c r="S13" s="74"/>
      <c r="T13" s="74"/>
      <c r="U13" s="74"/>
      <c r="V13" s="74"/>
      <c r="W13" s="74"/>
      <c r="X13" s="74"/>
      <c r="Y13" s="74"/>
    </row>
    <row r="14" spans="1:25" ht="22.5" customHeight="1">
      <c r="B14" s="74"/>
      <c r="C14" s="74"/>
      <c r="D14" s="74"/>
      <c r="E14" s="74"/>
      <c r="F14" s="74"/>
      <c r="G14" s="74"/>
      <c r="H14" s="74"/>
      <c r="I14" s="74"/>
      <c r="J14" s="74"/>
      <c r="K14" s="74"/>
      <c r="L14" s="74"/>
      <c r="M14" s="74"/>
      <c r="N14" s="74"/>
      <c r="O14" s="74"/>
      <c r="P14" s="129" t="s">
        <v>11</v>
      </c>
      <c r="Q14" s="132"/>
      <c r="R14" s="132"/>
      <c r="S14" s="132"/>
      <c r="T14" s="132"/>
      <c r="U14" s="132"/>
      <c r="V14" s="132"/>
      <c r="W14" s="133"/>
      <c r="X14" s="74"/>
      <c r="Y14" s="74"/>
    </row>
    <row r="15" spans="1:25" ht="22.5" customHeight="1">
      <c r="B15" s="74"/>
      <c r="C15" s="74"/>
      <c r="D15" s="74"/>
      <c r="E15" s="74"/>
      <c r="F15" s="74"/>
      <c r="G15" s="74"/>
      <c r="H15" s="74"/>
      <c r="I15" s="74"/>
      <c r="J15" s="74"/>
      <c r="K15" s="74"/>
      <c r="L15" s="74"/>
      <c r="M15" s="74"/>
      <c r="N15" s="74"/>
      <c r="O15" s="74"/>
      <c r="P15" s="129" t="s">
        <v>236</v>
      </c>
      <c r="Q15" s="132"/>
      <c r="R15" s="132"/>
      <c r="S15" s="132"/>
      <c r="T15" s="132"/>
      <c r="U15" s="132"/>
      <c r="V15" s="132"/>
      <c r="W15" s="133"/>
      <c r="X15" s="74"/>
      <c r="Y15" s="74"/>
    </row>
  </sheetData>
  <mergeCells count="16">
    <mergeCell ref="A3:Y3"/>
    <mergeCell ref="A7:Y7"/>
    <mergeCell ref="P10:W10"/>
    <mergeCell ref="P11:S11"/>
    <mergeCell ref="T11:W11"/>
    <mergeCell ref="P12:S12"/>
    <mergeCell ref="T12:W12"/>
    <mergeCell ref="P13:W13"/>
    <mergeCell ref="P14:W14"/>
    <mergeCell ref="P15:W15"/>
    <mergeCell ref="B10:H11"/>
    <mergeCell ref="I10:O11"/>
    <mergeCell ref="X10:Y11"/>
    <mergeCell ref="B12:H15"/>
    <mergeCell ref="I12:O15"/>
    <mergeCell ref="X12:Y15"/>
  </mergeCells>
  <phoneticPr fontId="12"/>
  <printOptions horizontalCentered="1"/>
  <pageMargins left="0.31496062992125984" right="0.31496062992125984" top="0.35433070866141736" bottom="0.35433070866141736" header="0.31496062992125984" footer="0.31496062992125984"/>
  <pageSetup paperSize="9" fitToWidth="1" fitToHeight="1" orientation="portrait" usePrinterDefaults="1"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dimension ref="A1:Z21"/>
  <sheetViews>
    <sheetView showGridLines="0" view="pageBreakPreview" zoomScale="70" zoomScaleNormal="70" zoomScaleSheetLayoutView="70" workbookViewId="0">
      <selection activeCell="X39" sqref="X39"/>
    </sheetView>
  </sheetViews>
  <sheetFormatPr defaultColWidth="3.5" defaultRowHeight="15.75" customHeight="1"/>
  <cols>
    <col min="1" max="16384" width="3.5" style="65"/>
  </cols>
  <sheetData>
    <row r="1" spans="1:26" ht="15.75" customHeight="1">
      <c r="A1" s="3" t="s">
        <v>211</v>
      </c>
    </row>
    <row r="2" spans="1:26" ht="15.75" customHeight="1">
      <c r="A2" s="3"/>
    </row>
    <row r="3" spans="1:26" ht="15.75" customHeight="1">
      <c r="A3" s="4" t="s">
        <v>207</v>
      </c>
      <c r="B3" s="4"/>
      <c r="C3" s="4"/>
      <c r="D3" s="4"/>
      <c r="E3" s="4"/>
      <c r="F3" s="4"/>
      <c r="G3" s="4"/>
      <c r="H3" s="4"/>
      <c r="I3" s="4"/>
      <c r="J3" s="4"/>
      <c r="K3" s="4"/>
      <c r="L3" s="4"/>
      <c r="M3" s="4"/>
      <c r="N3" s="4"/>
      <c r="O3" s="4"/>
      <c r="P3" s="4"/>
      <c r="Q3" s="4"/>
      <c r="R3" s="4"/>
      <c r="S3" s="4"/>
      <c r="T3" s="4"/>
      <c r="U3" s="4"/>
      <c r="V3" s="4"/>
      <c r="W3" s="4"/>
      <c r="X3" s="4"/>
      <c r="Y3" s="4"/>
      <c r="Z3" s="106"/>
    </row>
    <row r="5" spans="1:26" ht="15.75" customHeight="1">
      <c r="B5" s="66" t="s">
        <v>13</v>
      </c>
      <c r="C5" s="66"/>
      <c r="D5" s="66"/>
      <c r="E5" s="66"/>
      <c r="F5" s="66"/>
      <c r="G5" s="66"/>
      <c r="H5" s="66"/>
      <c r="I5" s="87"/>
      <c r="J5" s="66"/>
      <c r="K5" s="66"/>
      <c r="L5" s="66"/>
      <c r="M5" s="66"/>
      <c r="N5" s="66"/>
      <c r="O5" s="66"/>
      <c r="P5" s="66" t="s">
        <v>14</v>
      </c>
      <c r="Q5" s="66"/>
      <c r="R5" s="66"/>
      <c r="S5" s="66"/>
      <c r="T5" s="66"/>
      <c r="U5" s="66"/>
      <c r="V5" s="66"/>
      <c r="W5" s="66"/>
      <c r="X5" s="66"/>
      <c r="Y5" s="66"/>
    </row>
    <row r="7" spans="1:26" ht="15.75" customHeight="1">
      <c r="A7" s="65" t="s">
        <v>59</v>
      </c>
    </row>
    <row r="9" spans="1:26" ht="15.75" customHeight="1">
      <c r="A9" s="65" t="s">
        <v>4</v>
      </c>
    </row>
    <row r="10" spans="1:26" ht="22.5" customHeight="1">
      <c r="B10" s="67" t="s">
        <v>2</v>
      </c>
      <c r="C10" s="75"/>
      <c r="D10" s="75"/>
      <c r="E10" s="75"/>
      <c r="F10" s="75"/>
      <c r="G10" s="80"/>
      <c r="H10" s="85" t="s">
        <v>42</v>
      </c>
      <c r="I10" s="88"/>
      <c r="J10" s="88"/>
      <c r="K10" s="88"/>
      <c r="L10" s="88"/>
      <c r="M10" s="88"/>
      <c r="N10" s="88"/>
      <c r="O10" s="90"/>
      <c r="P10" s="96" t="s">
        <v>43</v>
      </c>
      <c r="Q10" s="100"/>
      <c r="R10" s="100"/>
      <c r="S10" s="102"/>
      <c r="T10" s="96" t="s">
        <v>120</v>
      </c>
      <c r="U10" s="100"/>
      <c r="V10" s="100"/>
      <c r="W10" s="102"/>
      <c r="X10" s="67" t="s">
        <v>8</v>
      </c>
      <c r="Y10" s="80"/>
    </row>
    <row r="11" spans="1:26" ht="22.5" customHeight="1">
      <c r="B11" s="68"/>
      <c r="C11" s="76"/>
      <c r="D11" s="76"/>
      <c r="E11" s="76"/>
      <c r="F11" s="76"/>
      <c r="G11" s="81"/>
      <c r="H11" s="85" t="s">
        <v>50</v>
      </c>
      <c r="I11" s="88"/>
      <c r="J11" s="88"/>
      <c r="K11" s="90"/>
      <c r="L11" s="85" t="s">
        <v>155</v>
      </c>
      <c r="M11" s="88"/>
      <c r="N11" s="88"/>
      <c r="O11" s="90"/>
      <c r="P11" s="97"/>
      <c r="Q11" s="101"/>
      <c r="R11" s="101"/>
      <c r="S11" s="103"/>
      <c r="T11" s="97"/>
      <c r="U11" s="101"/>
      <c r="V11" s="101"/>
      <c r="W11" s="103"/>
      <c r="X11" s="68"/>
      <c r="Y11" s="81"/>
    </row>
    <row r="12" spans="1:26" ht="22.5" customHeight="1">
      <c r="B12" s="69" t="s">
        <v>1</v>
      </c>
      <c r="C12" s="77"/>
      <c r="D12" s="77"/>
      <c r="E12" s="77"/>
      <c r="F12" s="77"/>
      <c r="G12" s="82"/>
      <c r="H12" s="85"/>
      <c r="I12" s="88"/>
      <c r="J12" s="88"/>
      <c r="K12" s="90"/>
      <c r="L12" s="85"/>
      <c r="M12" s="88"/>
      <c r="N12" s="88"/>
      <c r="O12" s="90"/>
      <c r="P12" s="74"/>
      <c r="Q12" s="74"/>
      <c r="R12" s="74"/>
      <c r="S12" s="74"/>
      <c r="T12" s="74"/>
      <c r="U12" s="74"/>
      <c r="V12" s="74"/>
      <c r="W12" s="74"/>
      <c r="X12" s="74"/>
      <c r="Y12" s="74"/>
    </row>
    <row r="13" spans="1:26" ht="22.5" customHeight="1">
      <c r="B13" s="70" t="s">
        <v>184</v>
      </c>
      <c r="C13" s="78"/>
      <c r="D13" s="78"/>
      <c r="E13" s="78"/>
      <c r="F13" s="78"/>
      <c r="G13" s="83"/>
      <c r="H13" s="86"/>
      <c r="I13" s="89"/>
      <c r="J13" s="89"/>
      <c r="K13" s="91"/>
      <c r="L13" s="85"/>
      <c r="M13" s="88"/>
      <c r="N13" s="88"/>
      <c r="O13" s="90"/>
      <c r="P13" s="98"/>
      <c r="Q13" s="98"/>
      <c r="R13" s="98"/>
      <c r="S13" s="98"/>
      <c r="T13" s="98"/>
      <c r="U13" s="98"/>
      <c r="V13" s="98"/>
      <c r="W13" s="98"/>
      <c r="X13" s="104"/>
      <c r="Y13" s="104"/>
    </row>
    <row r="14" spans="1:26" ht="22.5" customHeight="1">
      <c r="B14" s="71" t="s">
        <v>214</v>
      </c>
      <c r="C14" s="79"/>
      <c r="D14" s="79"/>
      <c r="E14" s="79"/>
      <c r="F14" s="79"/>
      <c r="G14" s="84"/>
      <c r="H14" s="71"/>
      <c r="I14" s="79"/>
      <c r="J14" s="79"/>
      <c r="K14" s="79"/>
      <c r="L14" s="93"/>
      <c r="M14" s="94"/>
      <c r="N14" s="94"/>
      <c r="O14" s="95"/>
      <c r="P14" s="99"/>
      <c r="Q14" s="99"/>
      <c r="R14" s="99"/>
      <c r="S14" s="99"/>
      <c r="T14" s="99"/>
      <c r="U14" s="99"/>
      <c r="V14" s="99"/>
      <c r="W14" s="99"/>
      <c r="X14" s="105"/>
      <c r="Y14" s="105"/>
    </row>
    <row r="15" spans="1:26" ht="15.75" customHeight="1">
      <c r="B15" s="72" t="s">
        <v>19</v>
      </c>
      <c r="C15" s="72"/>
      <c r="D15" s="72"/>
      <c r="E15" s="72"/>
      <c r="F15" s="72"/>
      <c r="G15" s="72"/>
      <c r="H15" s="72"/>
      <c r="I15" s="72"/>
      <c r="J15" s="72"/>
      <c r="K15" s="72"/>
      <c r="L15" s="72"/>
      <c r="M15" s="72"/>
      <c r="N15" s="72"/>
      <c r="O15" s="72"/>
      <c r="P15" s="72"/>
      <c r="Q15" s="72"/>
      <c r="R15" s="72"/>
      <c r="S15" s="72"/>
      <c r="T15" s="72"/>
      <c r="U15" s="72"/>
      <c r="V15" s="72"/>
      <c r="W15" s="72"/>
      <c r="X15" s="72"/>
      <c r="Y15" s="72"/>
    </row>
    <row r="16" spans="1:26" ht="15.75" customHeight="1">
      <c r="B16" s="73" t="s">
        <v>196</v>
      </c>
      <c r="C16" s="73"/>
      <c r="D16" s="73"/>
      <c r="E16" s="73"/>
      <c r="F16" s="73"/>
      <c r="G16" s="73"/>
      <c r="H16" s="73"/>
      <c r="I16" s="73"/>
      <c r="J16" s="73"/>
      <c r="K16" s="73"/>
      <c r="L16" s="73"/>
      <c r="M16" s="73"/>
      <c r="N16" s="73"/>
      <c r="O16" s="73"/>
      <c r="P16" s="73"/>
      <c r="Q16" s="73"/>
      <c r="R16" s="73"/>
      <c r="S16" s="73"/>
      <c r="T16" s="73"/>
      <c r="U16" s="73"/>
      <c r="V16" s="73"/>
      <c r="W16" s="73"/>
      <c r="X16" s="73"/>
      <c r="Y16" s="73"/>
    </row>
    <row r="17" spans="1:25" ht="15.75" customHeight="1">
      <c r="B17" s="73" t="s">
        <v>44</v>
      </c>
      <c r="C17" s="73"/>
      <c r="D17" s="73"/>
      <c r="E17" s="73"/>
      <c r="F17" s="73"/>
      <c r="G17" s="73"/>
      <c r="H17" s="73"/>
      <c r="I17" s="73"/>
      <c r="J17" s="73"/>
      <c r="K17" s="73"/>
      <c r="L17" s="73"/>
      <c r="M17" s="73"/>
      <c r="N17" s="73"/>
      <c r="O17" s="73"/>
      <c r="P17" s="73"/>
      <c r="Q17" s="73"/>
      <c r="R17" s="73"/>
      <c r="S17" s="73"/>
      <c r="T17" s="73"/>
      <c r="U17" s="73"/>
      <c r="V17" s="73"/>
      <c r="W17" s="73"/>
      <c r="X17" s="73"/>
      <c r="Y17" s="73"/>
    </row>
    <row r="18" spans="1:25" ht="15.75" customHeight="1">
      <c r="B18" s="73"/>
      <c r="C18" s="73"/>
      <c r="D18" s="73"/>
      <c r="E18" s="73"/>
      <c r="F18" s="73"/>
      <c r="G18" s="73"/>
      <c r="H18" s="73"/>
      <c r="I18" s="73"/>
      <c r="J18" s="73"/>
      <c r="K18" s="73"/>
      <c r="L18" s="73"/>
      <c r="M18" s="73"/>
      <c r="N18" s="73"/>
      <c r="O18" s="73"/>
      <c r="P18" s="73"/>
      <c r="Q18" s="73"/>
      <c r="R18" s="73"/>
      <c r="S18" s="73"/>
      <c r="T18" s="73"/>
      <c r="U18" s="73"/>
      <c r="V18" s="73"/>
      <c r="W18" s="73"/>
      <c r="X18" s="73"/>
      <c r="Y18" s="73"/>
    </row>
    <row r="19" spans="1:25" ht="15.75" customHeight="1">
      <c r="A19" s="65" t="s">
        <v>46</v>
      </c>
    </row>
    <row r="20" spans="1:25" ht="22.5" customHeight="1">
      <c r="B20" s="74"/>
      <c r="C20" s="74"/>
      <c r="D20" s="74"/>
      <c r="E20" s="74"/>
      <c r="F20" s="74"/>
      <c r="G20" s="74"/>
      <c r="H20" s="74"/>
      <c r="I20" s="74"/>
      <c r="J20" s="74"/>
      <c r="K20" s="92"/>
    </row>
    <row r="21" spans="1:25" ht="22.5" customHeight="1">
      <c r="B21" s="74"/>
      <c r="C21" s="74"/>
      <c r="D21" s="74"/>
      <c r="E21" s="74"/>
      <c r="F21" s="74"/>
      <c r="G21" s="74"/>
      <c r="H21" s="74"/>
      <c r="I21" s="74"/>
      <c r="J21" s="74"/>
      <c r="K21" s="92"/>
    </row>
  </sheetData>
  <mergeCells count="30">
    <mergeCell ref="A3:Y3"/>
    <mergeCell ref="H10:O10"/>
    <mergeCell ref="H11:K11"/>
    <mergeCell ref="L11:O11"/>
    <mergeCell ref="B12:G12"/>
    <mergeCell ref="H12:K12"/>
    <mergeCell ref="L12:O12"/>
    <mergeCell ref="P12:S12"/>
    <mergeCell ref="T12:W12"/>
    <mergeCell ref="X12:Y12"/>
    <mergeCell ref="B13:G13"/>
    <mergeCell ref="H13:K13"/>
    <mergeCell ref="L13:O13"/>
    <mergeCell ref="P13:S13"/>
    <mergeCell ref="T13:W13"/>
    <mergeCell ref="X13:Y13"/>
    <mergeCell ref="B14:G14"/>
    <mergeCell ref="H14:K14"/>
    <mergeCell ref="L14:O14"/>
    <mergeCell ref="P14:S14"/>
    <mergeCell ref="T14:W14"/>
    <mergeCell ref="X14:Y14"/>
    <mergeCell ref="B15:Y15"/>
    <mergeCell ref="B16:Y16"/>
    <mergeCell ref="B17:Y17"/>
    <mergeCell ref="B10:G11"/>
    <mergeCell ref="P10:S11"/>
    <mergeCell ref="T10:W11"/>
    <mergeCell ref="X10:Y11"/>
    <mergeCell ref="B20:J21"/>
  </mergeCells>
  <phoneticPr fontId="12"/>
  <printOptions horizontalCentered="1"/>
  <pageMargins left="0.31496062992125984" right="0.31496062992125984" top="0.35433070866141736" bottom="0.35433070866141736" header="0.31496062992125984" footer="0.31496062992125984"/>
  <pageSetup paperSize="9" fitToWidth="1" fitToHeight="1" orientation="portrait" usePrinterDefaults="1"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Z22"/>
  <sheetViews>
    <sheetView showGridLines="0" view="pageBreakPreview" zoomScale="70" zoomScaleNormal="80" zoomScaleSheetLayoutView="70" workbookViewId="0">
      <selection activeCell="A3" sqref="A3:Y3"/>
    </sheetView>
  </sheetViews>
  <sheetFormatPr defaultColWidth="3.5" defaultRowHeight="15.75" customHeight="1"/>
  <cols>
    <col min="1" max="16384" width="3.5" style="65"/>
  </cols>
  <sheetData>
    <row r="1" spans="1:26" ht="15.75" customHeight="1">
      <c r="A1" s="3" t="s">
        <v>212</v>
      </c>
    </row>
    <row r="2" spans="1:26" ht="15.75" customHeight="1">
      <c r="A2" s="3"/>
    </row>
    <row r="3" spans="1:26" ht="15.75" customHeight="1">
      <c r="A3" s="4" t="s">
        <v>207</v>
      </c>
      <c r="B3" s="4"/>
      <c r="C3" s="4"/>
      <c r="D3" s="4"/>
      <c r="E3" s="4"/>
      <c r="F3" s="4"/>
      <c r="G3" s="4"/>
      <c r="H3" s="4"/>
      <c r="I3" s="4"/>
      <c r="J3" s="4"/>
      <c r="K3" s="4"/>
      <c r="L3" s="4"/>
      <c r="M3" s="4"/>
      <c r="N3" s="4"/>
      <c r="O3" s="4"/>
      <c r="P3" s="4"/>
      <c r="Q3" s="4"/>
      <c r="R3" s="4"/>
      <c r="S3" s="4"/>
      <c r="T3" s="4"/>
      <c r="U3" s="4"/>
      <c r="V3" s="4"/>
      <c r="W3" s="4"/>
      <c r="X3" s="4"/>
      <c r="Y3" s="4"/>
      <c r="Z3" s="106"/>
    </row>
    <row r="5" spans="1:26" ht="15.75" customHeight="1">
      <c r="B5" s="66" t="s">
        <v>13</v>
      </c>
      <c r="C5" s="66"/>
      <c r="D5" s="66"/>
      <c r="E5" s="66"/>
      <c r="F5" s="66"/>
      <c r="G5" s="66"/>
      <c r="H5" s="66"/>
      <c r="I5" s="87"/>
      <c r="J5" s="66"/>
      <c r="K5" s="66"/>
      <c r="L5" s="66"/>
      <c r="M5" s="66"/>
      <c r="N5" s="66"/>
      <c r="O5" s="66"/>
      <c r="P5" s="66" t="s">
        <v>14</v>
      </c>
      <c r="Q5" s="66"/>
      <c r="R5" s="66"/>
      <c r="S5" s="66"/>
      <c r="T5" s="66"/>
      <c r="U5" s="66"/>
      <c r="V5" s="66"/>
      <c r="W5" s="66"/>
      <c r="X5" s="66"/>
      <c r="Y5" s="66"/>
    </row>
    <row r="7" spans="1:26" ht="15.75" customHeight="1">
      <c r="A7" s="65" t="s">
        <v>3</v>
      </c>
    </row>
    <row r="9" spans="1:26" ht="15.75" customHeight="1">
      <c r="B9" s="65" t="s">
        <v>205</v>
      </c>
    </row>
    <row r="10" spans="1:26" ht="22.5" customHeight="1">
      <c r="B10" s="108" t="s">
        <v>206</v>
      </c>
      <c r="C10" s="113"/>
      <c r="D10" s="113"/>
      <c r="E10" s="113"/>
      <c r="F10" s="113"/>
      <c r="G10" s="113"/>
      <c r="H10" s="113"/>
      <c r="I10" s="113"/>
      <c r="J10" s="113"/>
      <c r="K10" s="113"/>
      <c r="L10" s="113"/>
      <c r="M10" s="113"/>
      <c r="N10" s="113"/>
      <c r="O10" s="113"/>
      <c r="P10" s="113"/>
      <c r="Q10" s="113"/>
      <c r="R10" s="113"/>
      <c r="S10" s="113"/>
      <c r="T10" s="113"/>
      <c r="U10" s="113"/>
      <c r="V10" s="120"/>
      <c r="W10" s="123" t="s">
        <v>192</v>
      </c>
      <c r="X10" s="123"/>
      <c r="Y10" s="123"/>
    </row>
    <row r="11" spans="1:26" ht="22.5" customHeight="1">
      <c r="B11" s="109"/>
      <c r="C11" s="114"/>
      <c r="D11" s="114"/>
      <c r="E11" s="114"/>
      <c r="F11" s="114"/>
      <c r="G11" s="114"/>
      <c r="H11" s="114"/>
      <c r="I11" s="114"/>
      <c r="J11" s="114"/>
      <c r="K11" s="114"/>
      <c r="L11" s="114"/>
      <c r="M11" s="114"/>
      <c r="N11" s="114"/>
      <c r="O11" s="114"/>
      <c r="P11" s="114"/>
      <c r="Q11" s="114"/>
      <c r="R11" s="114"/>
      <c r="S11" s="114"/>
      <c r="T11" s="114"/>
      <c r="U11" s="114"/>
      <c r="V11" s="121"/>
      <c r="W11" s="74"/>
      <c r="X11" s="74"/>
      <c r="Y11" s="74"/>
    </row>
    <row r="12" spans="1:26" ht="22.5" customHeight="1">
      <c r="B12" s="110"/>
      <c r="C12" s="115"/>
      <c r="D12" s="115"/>
      <c r="E12" s="115"/>
      <c r="F12" s="115"/>
      <c r="G12" s="115"/>
      <c r="H12" s="115"/>
      <c r="I12" s="115"/>
      <c r="J12" s="115"/>
      <c r="K12" s="115"/>
      <c r="L12" s="115"/>
      <c r="M12" s="115"/>
      <c r="N12" s="115"/>
      <c r="O12" s="115"/>
      <c r="P12" s="115"/>
      <c r="Q12" s="115"/>
      <c r="R12" s="115"/>
      <c r="S12" s="115"/>
      <c r="T12" s="115"/>
      <c r="U12" s="115"/>
      <c r="V12" s="122"/>
      <c r="W12" s="74"/>
      <c r="X12" s="74"/>
      <c r="Y12" s="74"/>
    </row>
    <row r="13" spans="1:26" ht="15.75" customHeight="1">
      <c r="B13" s="111"/>
      <c r="C13" s="111"/>
      <c r="D13" s="111"/>
      <c r="E13" s="111"/>
      <c r="F13" s="111"/>
      <c r="G13" s="111"/>
      <c r="H13" s="111"/>
      <c r="I13" s="75"/>
      <c r="J13" s="75"/>
      <c r="K13" s="75"/>
      <c r="L13" s="75"/>
      <c r="M13" s="75"/>
      <c r="N13" s="75"/>
      <c r="O13" s="75"/>
      <c r="P13" s="75"/>
      <c r="Q13" s="75"/>
      <c r="R13" s="75"/>
    </row>
    <row r="14" spans="1:26" ht="15.75" customHeight="1">
      <c r="A14" s="65" t="s">
        <v>4</v>
      </c>
    </row>
    <row r="15" spans="1:26" ht="15.75" customHeight="1">
      <c r="B15" s="67" t="s">
        <v>2</v>
      </c>
      <c r="C15" s="75"/>
      <c r="D15" s="75"/>
      <c r="E15" s="75"/>
      <c r="F15" s="75"/>
      <c r="G15" s="75"/>
      <c r="H15" s="80"/>
      <c r="I15" s="67" t="s">
        <v>220</v>
      </c>
      <c r="J15" s="75"/>
      <c r="K15" s="75"/>
      <c r="L15" s="75"/>
      <c r="M15" s="75"/>
      <c r="N15" s="75"/>
      <c r="O15" s="85" t="s">
        <v>42</v>
      </c>
      <c r="P15" s="88"/>
      <c r="Q15" s="88"/>
      <c r="R15" s="88"/>
      <c r="S15" s="88"/>
      <c r="T15" s="88"/>
      <c r="U15" s="88"/>
      <c r="V15" s="90"/>
      <c r="W15" s="85" t="s">
        <v>8</v>
      </c>
      <c r="X15" s="88"/>
      <c r="Y15" s="90"/>
    </row>
    <row r="16" spans="1:26" ht="15.75" customHeight="1">
      <c r="B16" s="68"/>
      <c r="C16" s="76"/>
      <c r="D16" s="76"/>
      <c r="E16" s="76"/>
      <c r="F16" s="76"/>
      <c r="G16" s="76"/>
      <c r="H16" s="81"/>
      <c r="I16" s="68"/>
      <c r="J16" s="76"/>
      <c r="K16" s="76"/>
      <c r="L16" s="76"/>
      <c r="M16" s="76"/>
      <c r="N16" s="76"/>
      <c r="O16" s="85" t="s">
        <v>50</v>
      </c>
      <c r="P16" s="88"/>
      <c r="Q16" s="88"/>
      <c r="R16" s="90"/>
      <c r="S16" s="85" t="s">
        <v>155</v>
      </c>
      <c r="T16" s="88"/>
      <c r="U16" s="88"/>
      <c r="V16" s="90"/>
      <c r="W16" s="85"/>
      <c r="X16" s="88"/>
      <c r="Y16" s="90"/>
    </row>
    <row r="17" spans="1:26" ht="22.5" customHeight="1">
      <c r="B17" s="112" t="s">
        <v>221</v>
      </c>
      <c r="C17" s="112"/>
      <c r="D17" s="112"/>
      <c r="E17" s="112"/>
      <c r="F17" s="112"/>
      <c r="G17" s="112"/>
      <c r="H17" s="112"/>
      <c r="I17" s="116"/>
      <c r="J17" s="117"/>
      <c r="K17" s="117"/>
      <c r="L17" s="117"/>
      <c r="M17" s="117"/>
      <c r="N17" s="118"/>
      <c r="O17" s="119"/>
      <c r="P17" s="117"/>
      <c r="Q17" s="117"/>
      <c r="R17" s="118"/>
      <c r="S17" s="85"/>
      <c r="T17" s="88"/>
      <c r="U17" s="88"/>
      <c r="V17" s="90"/>
      <c r="W17" s="85"/>
      <c r="X17" s="88"/>
      <c r="Y17" s="90"/>
    </row>
    <row r="18" spans="1:26" ht="15.75" customHeight="1">
      <c r="B18" s="73"/>
      <c r="C18" s="73"/>
      <c r="D18" s="73"/>
      <c r="E18" s="73"/>
      <c r="F18" s="73"/>
      <c r="G18" s="73"/>
      <c r="H18" s="73"/>
      <c r="I18" s="73"/>
      <c r="J18" s="73"/>
      <c r="K18" s="73"/>
      <c r="L18" s="73"/>
      <c r="M18" s="73"/>
      <c r="N18" s="73"/>
      <c r="O18" s="73"/>
      <c r="P18" s="73"/>
      <c r="Q18" s="73"/>
      <c r="R18" s="73"/>
      <c r="S18" s="73"/>
      <c r="T18" s="73"/>
      <c r="U18" s="73"/>
      <c r="V18" s="73"/>
      <c r="W18" s="73"/>
      <c r="X18" s="73"/>
      <c r="Y18" s="73"/>
    </row>
    <row r="19" spans="1:26" ht="15.75" customHeight="1">
      <c r="A19" s="65" t="s">
        <v>46</v>
      </c>
    </row>
    <row r="20" spans="1:26" ht="22.5" customHeight="1">
      <c r="B20" s="74"/>
      <c r="C20" s="74"/>
      <c r="D20" s="74"/>
      <c r="E20" s="74"/>
      <c r="F20" s="74"/>
      <c r="G20" s="74"/>
      <c r="H20" s="74"/>
      <c r="I20" s="74"/>
      <c r="J20" s="74"/>
      <c r="K20" s="92"/>
    </row>
    <row r="21" spans="1:26" ht="22.5" customHeight="1">
      <c r="B21" s="74"/>
      <c r="C21" s="74"/>
      <c r="D21" s="74"/>
      <c r="E21" s="74"/>
      <c r="F21" s="74"/>
      <c r="G21" s="74"/>
      <c r="H21" s="74"/>
      <c r="I21" s="74"/>
      <c r="J21" s="74"/>
      <c r="K21" s="92"/>
    </row>
    <row r="22" spans="1:26" ht="12.75" customHeight="1">
      <c r="A22" s="107"/>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row>
  </sheetData>
  <mergeCells count="16">
    <mergeCell ref="A3:Y3"/>
    <mergeCell ref="W10:Y10"/>
    <mergeCell ref="O15:V15"/>
    <mergeCell ref="W15:Y15"/>
    <mergeCell ref="O16:R16"/>
    <mergeCell ref="S16:V16"/>
    <mergeCell ref="B17:H17"/>
    <mergeCell ref="I17:N17"/>
    <mergeCell ref="O17:R17"/>
    <mergeCell ref="S17:V17"/>
    <mergeCell ref="W17:Y17"/>
    <mergeCell ref="B10:V12"/>
    <mergeCell ref="W11:Y12"/>
    <mergeCell ref="B15:H16"/>
    <mergeCell ref="I15:N16"/>
    <mergeCell ref="B20:J21"/>
  </mergeCells>
  <phoneticPr fontId="12"/>
  <printOptions horizontalCentered="1"/>
  <pageMargins left="0.31496062992125984" right="0.31496062992125984" top="0.35433070866141736" bottom="0.35433070866141736" header="0.31496062992125984" footer="0.31496062992125984"/>
  <pageSetup paperSize="9" fitToWidth="1" fitToHeight="1" orientation="portrait" usePrinterDefaults="1"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6"/>
  <dimension ref="A1:Z20"/>
  <sheetViews>
    <sheetView showGridLines="0" view="pageBreakPreview" zoomScale="70" zoomScaleNormal="80" zoomScaleSheetLayoutView="70" workbookViewId="0">
      <selection activeCell="AI36" sqref="AI36"/>
    </sheetView>
  </sheetViews>
  <sheetFormatPr defaultColWidth="3.5" defaultRowHeight="15.75" customHeight="1"/>
  <cols>
    <col min="1" max="16384" width="3.5" style="65"/>
  </cols>
  <sheetData>
    <row r="1" spans="1:26" ht="15.75" customHeight="1">
      <c r="A1" s="3" t="s">
        <v>213</v>
      </c>
    </row>
    <row r="2" spans="1:26" ht="15.75" customHeight="1">
      <c r="A2" s="3"/>
    </row>
    <row r="3" spans="1:26" ht="15.75" customHeight="1">
      <c r="A3" s="4" t="s">
        <v>207</v>
      </c>
      <c r="B3" s="4"/>
      <c r="C3" s="4"/>
      <c r="D3" s="4"/>
      <c r="E3" s="4"/>
      <c r="F3" s="4"/>
      <c r="G3" s="4"/>
      <c r="H3" s="4"/>
      <c r="I3" s="4"/>
      <c r="J3" s="4"/>
      <c r="K3" s="4"/>
      <c r="L3" s="4"/>
      <c r="M3" s="4"/>
      <c r="N3" s="4"/>
      <c r="O3" s="4"/>
      <c r="P3" s="4"/>
      <c r="Q3" s="4"/>
      <c r="R3" s="4"/>
      <c r="S3" s="4"/>
      <c r="T3" s="4"/>
      <c r="U3" s="4"/>
      <c r="V3" s="4"/>
      <c r="W3" s="4"/>
      <c r="X3" s="4"/>
      <c r="Y3" s="4"/>
      <c r="Z3" s="106"/>
    </row>
    <row r="5" spans="1:26" ht="15.75" customHeight="1">
      <c r="B5" s="66" t="s">
        <v>13</v>
      </c>
      <c r="C5" s="66"/>
      <c r="D5" s="66"/>
      <c r="E5" s="66"/>
      <c r="F5" s="66"/>
      <c r="G5" s="66"/>
      <c r="H5" s="66"/>
      <c r="I5" s="87"/>
      <c r="J5" s="66"/>
      <c r="K5" s="66"/>
      <c r="L5" s="66"/>
      <c r="M5" s="66"/>
      <c r="N5" s="66"/>
      <c r="O5" s="66"/>
      <c r="P5" s="66" t="s">
        <v>14</v>
      </c>
      <c r="Q5" s="66"/>
      <c r="R5" s="66"/>
      <c r="S5" s="66"/>
      <c r="T5" s="66"/>
      <c r="U5" s="66"/>
      <c r="V5" s="66"/>
      <c r="W5" s="66"/>
      <c r="X5" s="66"/>
      <c r="Y5" s="66"/>
    </row>
    <row r="7" spans="1:26" ht="15.75" customHeight="1">
      <c r="A7" s="65" t="s">
        <v>117</v>
      </c>
    </row>
    <row r="9" spans="1:26" ht="15.75" customHeight="1">
      <c r="A9" s="65" t="s">
        <v>4</v>
      </c>
    </row>
    <row r="10" spans="1:26" ht="15.75" customHeight="1">
      <c r="B10" s="67" t="s">
        <v>2</v>
      </c>
      <c r="C10" s="75"/>
      <c r="D10" s="80"/>
      <c r="E10" s="74" t="s">
        <v>203</v>
      </c>
      <c r="F10" s="74"/>
      <c r="G10" s="74"/>
      <c r="H10" s="74"/>
      <c r="I10" s="74"/>
      <c r="J10" s="74"/>
      <c r="K10" s="74" t="s">
        <v>42</v>
      </c>
      <c r="L10" s="74"/>
      <c r="M10" s="74"/>
      <c r="N10" s="74"/>
      <c r="O10" s="74"/>
      <c r="P10" s="74"/>
      <c r="Q10" s="74"/>
      <c r="R10" s="74"/>
      <c r="S10" s="74"/>
      <c r="T10" s="74"/>
      <c r="U10" s="74"/>
      <c r="V10" s="74"/>
      <c r="W10" s="74" t="s">
        <v>8</v>
      </c>
      <c r="X10" s="74"/>
      <c r="Y10" s="74"/>
    </row>
    <row r="11" spans="1:26" ht="15.75" customHeight="1">
      <c r="B11" s="68"/>
      <c r="C11" s="76"/>
      <c r="D11" s="81"/>
      <c r="E11" s="74"/>
      <c r="F11" s="74"/>
      <c r="G11" s="74"/>
      <c r="H11" s="74"/>
      <c r="I11" s="74"/>
      <c r="J11" s="74"/>
      <c r="K11" s="74" t="s">
        <v>50</v>
      </c>
      <c r="L11" s="74"/>
      <c r="M11" s="74"/>
      <c r="N11" s="74"/>
      <c r="O11" s="74"/>
      <c r="P11" s="74"/>
      <c r="Q11" s="74" t="s">
        <v>155</v>
      </c>
      <c r="R11" s="74"/>
      <c r="S11" s="74"/>
      <c r="T11" s="74"/>
      <c r="U11" s="74"/>
      <c r="V11" s="74"/>
      <c r="W11" s="74"/>
      <c r="X11" s="74"/>
      <c r="Y11" s="74"/>
    </row>
    <row r="12" spans="1:26" ht="22.5" customHeight="1">
      <c r="B12" s="124" t="s">
        <v>208</v>
      </c>
      <c r="C12" s="127"/>
      <c r="D12" s="127"/>
      <c r="E12" s="129" t="s">
        <v>132</v>
      </c>
      <c r="F12" s="132"/>
      <c r="G12" s="132"/>
      <c r="H12" s="132"/>
      <c r="I12" s="132"/>
      <c r="J12" s="133"/>
      <c r="K12" s="74"/>
      <c r="L12" s="74"/>
      <c r="M12" s="74"/>
      <c r="N12" s="74"/>
      <c r="O12" s="74"/>
      <c r="P12" s="74"/>
      <c r="Q12" s="74"/>
      <c r="R12" s="74"/>
      <c r="S12" s="74"/>
      <c r="T12" s="74"/>
      <c r="U12" s="74"/>
      <c r="V12" s="74"/>
      <c r="W12" s="74"/>
      <c r="X12" s="74"/>
      <c r="Y12" s="74"/>
    </row>
    <row r="13" spans="1:26" ht="22.5" customHeight="1">
      <c r="B13" s="125" t="s">
        <v>128</v>
      </c>
      <c r="C13" s="111"/>
      <c r="D13" s="111"/>
      <c r="E13" s="130"/>
      <c r="F13" s="130"/>
      <c r="G13" s="130"/>
      <c r="H13" s="130"/>
      <c r="I13" s="130"/>
      <c r="J13" s="130"/>
      <c r="K13" s="74" t="s">
        <v>223</v>
      </c>
      <c r="L13" s="74"/>
      <c r="M13" s="74"/>
      <c r="N13" s="74"/>
      <c r="O13" s="74"/>
      <c r="P13" s="74"/>
      <c r="Q13" s="74" t="s">
        <v>223</v>
      </c>
      <c r="R13" s="74"/>
      <c r="S13" s="74"/>
      <c r="T13" s="74"/>
      <c r="U13" s="74"/>
      <c r="V13" s="74"/>
      <c r="W13" s="74"/>
      <c r="X13" s="74"/>
      <c r="Y13" s="74"/>
    </row>
    <row r="14" spans="1:26" ht="22.5" customHeight="1">
      <c r="B14" s="126"/>
      <c r="C14" s="128"/>
      <c r="D14" s="128"/>
      <c r="E14" s="130"/>
      <c r="F14" s="130"/>
      <c r="G14" s="130"/>
      <c r="H14" s="130"/>
      <c r="I14" s="130"/>
      <c r="J14" s="130"/>
      <c r="K14" s="134" t="s">
        <v>66</v>
      </c>
      <c r="L14" s="134"/>
      <c r="M14" s="134"/>
      <c r="N14" s="134"/>
      <c r="O14" s="134"/>
      <c r="P14" s="134"/>
      <c r="Q14" s="134" t="s">
        <v>66</v>
      </c>
      <c r="R14" s="134"/>
      <c r="S14" s="134"/>
      <c r="T14" s="134"/>
      <c r="U14" s="134"/>
      <c r="V14" s="134"/>
      <c r="W14" s="74"/>
      <c r="X14" s="74"/>
      <c r="Y14" s="74"/>
    </row>
    <row r="15" spans="1:26" ht="15.75" customHeight="1">
      <c r="B15" s="127"/>
      <c r="C15" s="127"/>
      <c r="D15" s="127"/>
      <c r="E15" s="131"/>
      <c r="F15" s="131"/>
      <c r="G15" s="131"/>
      <c r="H15" s="131"/>
      <c r="I15" s="131"/>
      <c r="J15" s="131"/>
      <c r="K15" s="75"/>
      <c r="L15" s="75"/>
      <c r="M15" s="75"/>
      <c r="N15" s="75"/>
      <c r="O15" s="75"/>
      <c r="P15" s="75"/>
      <c r="Q15" s="75"/>
      <c r="R15" s="75"/>
      <c r="S15" s="75"/>
      <c r="T15" s="75"/>
      <c r="U15" s="75"/>
      <c r="V15" s="75"/>
      <c r="W15" s="75"/>
      <c r="X15" s="75"/>
      <c r="Y15" s="75"/>
    </row>
    <row r="16" spans="1:26" ht="15.75" customHeight="1">
      <c r="A16" s="65" t="s">
        <v>46</v>
      </c>
    </row>
    <row r="17" spans="1:26" ht="22.5" customHeight="1">
      <c r="B17" s="74"/>
      <c r="C17" s="74"/>
      <c r="D17" s="74"/>
      <c r="E17" s="74"/>
      <c r="F17" s="74"/>
      <c r="G17" s="74"/>
      <c r="H17" s="74"/>
      <c r="I17" s="74"/>
      <c r="J17" s="74"/>
      <c r="K17" s="92"/>
    </row>
    <row r="18" spans="1:26" ht="22.5" customHeight="1">
      <c r="B18" s="74"/>
      <c r="C18" s="74"/>
      <c r="D18" s="74"/>
      <c r="E18" s="74"/>
      <c r="F18" s="74"/>
      <c r="G18" s="74"/>
      <c r="H18" s="74"/>
      <c r="I18" s="74"/>
      <c r="J18" s="74"/>
      <c r="K18" s="92"/>
    </row>
    <row r="20" spans="1:26" ht="12.75" customHeight="1">
      <c r="A20" s="107"/>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row>
  </sheetData>
  <mergeCells count="21">
    <mergeCell ref="A3:Y3"/>
    <mergeCell ref="K10:V10"/>
    <mergeCell ref="K11:P11"/>
    <mergeCell ref="Q11:V11"/>
    <mergeCell ref="B12:D12"/>
    <mergeCell ref="E12:J12"/>
    <mergeCell ref="K12:P12"/>
    <mergeCell ref="Q12:V12"/>
    <mergeCell ref="W12:Y12"/>
    <mergeCell ref="K13:P13"/>
    <mergeCell ref="Q13:V13"/>
    <mergeCell ref="W13:Y13"/>
    <mergeCell ref="K14:P14"/>
    <mergeCell ref="Q14:V14"/>
    <mergeCell ref="W14:Y14"/>
    <mergeCell ref="B10:D11"/>
    <mergeCell ref="E10:J11"/>
    <mergeCell ref="W10:Y11"/>
    <mergeCell ref="B13:D14"/>
    <mergeCell ref="E13:J14"/>
    <mergeCell ref="B17:J18"/>
  </mergeCells>
  <phoneticPr fontId="12"/>
  <printOptions horizontalCentered="1"/>
  <pageMargins left="0.31496062992125984" right="0.31496062992125984" top="0.35433070866141736" bottom="0.35433070866141736" header="0.31496062992125984" footer="0.31496062992125984"/>
  <pageSetup paperSize="9" fitToWidth="1" fitToHeight="1" orientation="portrait" usePrinterDefaults="1"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1"/>
  <dimension ref="A1:Z23"/>
  <sheetViews>
    <sheetView showGridLines="0" view="pageBreakPreview" zoomScale="70" zoomScaleNormal="80" zoomScaleSheetLayoutView="70" workbookViewId="0">
      <selection activeCell="AS36" sqref="AS36"/>
    </sheetView>
  </sheetViews>
  <sheetFormatPr defaultColWidth="3.5" defaultRowHeight="15.75" customHeight="1"/>
  <cols>
    <col min="1" max="16384" width="3.5" style="65"/>
  </cols>
  <sheetData>
    <row r="1" spans="1:26" ht="15.75" customHeight="1">
      <c r="A1" s="3" t="s">
        <v>52</v>
      </c>
    </row>
    <row r="2" spans="1:26" ht="15.75" customHeight="1">
      <c r="A2" s="3"/>
    </row>
    <row r="3" spans="1:26" ht="15.75" customHeight="1">
      <c r="A3" s="4" t="s">
        <v>207</v>
      </c>
      <c r="B3" s="4"/>
      <c r="C3" s="4"/>
      <c r="D3" s="4"/>
      <c r="E3" s="4"/>
      <c r="F3" s="4"/>
      <c r="G3" s="4"/>
      <c r="H3" s="4"/>
      <c r="I3" s="4"/>
      <c r="J3" s="4"/>
      <c r="K3" s="4"/>
      <c r="L3" s="4"/>
      <c r="M3" s="4"/>
      <c r="N3" s="4"/>
      <c r="O3" s="4"/>
      <c r="P3" s="4"/>
      <c r="Q3" s="4"/>
      <c r="R3" s="4"/>
      <c r="S3" s="4"/>
      <c r="T3" s="4"/>
      <c r="U3" s="4"/>
      <c r="V3" s="4"/>
      <c r="W3" s="4"/>
      <c r="X3" s="4"/>
      <c r="Y3" s="4"/>
      <c r="Z3" s="106"/>
    </row>
    <row r="5" spans="1:26" ht="15.75" customHeight="1">
      <c r="B5" s="66" t="s">
        <v>13</v>
      </c>
      <c r="C5" s="66"/>
      <c r="D5" s="66"/>
      <c r="E5" s="66"/>
      <c r="F5" s="66"/>
      <c r="G5" s="66"/>
      <c r="H5" s="66"/>
      <c r="I5" s="87"/>
      <c r="J5" s="66"/>
      <c r="K5" s="66"/>
      <c r="L5" s="66"/>
      <c r="M5" s="66"/>
      <c r="N5" s="66"/>
      <c r="O5" s="66"/>
      <c r="P5" s="66" t="s">
        <v>14</v>
      </c>
      <c r="Q5" s="66"/>
      <c r="R5" s="66"/>
      <c r="S5" s="66"/>
      <c r="T5" s="66"/>
      <c r="U5" s="66"/>
      <c r="V5" s="66"/>
      <c r="W5" s="66"/>
      <c r="X5" s="66"/>
      <c r="Y5" s="66"/>
    </row>
    <row r="7" spans="1:26" ht="15.75" customHeight="1">
      <c r="A7" s="65" t="s">
        <v>64</v>
      </c>
    </row>
    <row r="9" spans="1:26" ht="22.5" customHeight="1">
      <c r="B9" s="135" t="s">
        <v>227</v>
      </c>
      <c r="C9" s="135"/>
      <c r="D9" s="135"/>
      <c r="E9" s="135"/>
      <c r="F9" s="135"/>
      <c r="G9" s="135"/>
      <c r="H9" s="135"/>
      <c r="I9" s="135"/>
      <c r="J9" s="135"/>
      <c r="K9" s="135"/>
      <c r="L9" s="135"/>
      <c r="M9" s="135"/>
      <c r="N9" s="135"/>
      <c r="O9" s="135"/>
      <c r="P9" s="135"/>
      <c r="Q9" s="135"/>
      <c r="R9" s="135"/>
      <c r="S9" s="135"/>
      <c r="T9" s="135"/>
      <c r="U9" s="135"/>
      <c r="V9" s="135"/>
      <c r="W9" s="135"/>
      <c r="X9" s="135"/>
      <c r="Y9" s="135"/>
    </row>
    <row r="10" spans="1:26" ht="22.5" customHeight="1">
      <c r="B10" s="108" t="s">
        <v>219</v>
      </c>
      <c r="C10" s="113"/>
      <c r="D10" s="113"/>
      <c r="E10" s="113"/>
      <c r="F10" s="113"/>
      <c r="G10" s="113"/>
      <c r="H10" s="113"/>
      <c r="I10" s="113"/>
      <c r="J10" s="113"/>
      <c r="K10" s="113"/>
      <c r="L10" s="113"/>
      <c r="M10" s="113"/>
      <c r="N10" s="113"/>
      <c r="O10" s="113"/>
      <c r="P10" s="113"/>
      <c r="Q10" s="113"/>
      <c r="R10" s="113"/>
      <c r="S10" s="113"/>
      <c r="T10" s="113"/>
      <c r="U10" s="113"/>
      <c r="V10" s="120"/>
      <c r="W10" s="123" t="s">
        <v>192</v>
      </c>
      <c r="X10" s="123"/>
      <c r="Y10" s="123"/>
    </row>
    <row r="11" spans="1:26" ht="22.5" customHeight="1">
      <c r="B11" s="109"/>
      <c r="C11" s="114"/>
      <c r="D11" s="114"/>
      <c r="E11" s="114"/>
      <c r="F11" s="114"/>
      <c r="G11" s="114"/>
      <c r="H11" s="114"/>
      <c r="I11" s="114"/>
      <c r="J11" s="114"/>
      <c r="K11" s="114"/>
      <c r="L11" s="114"/>
      <c r="M11" s="114"/>
      <c r="N11" s="114"/>
      <c r="O11" s="114"/>
      <c r="P11" s="114"/>
      <c r="Q11" s="114"/>
      <c r="R11" s="114"/>
      <c r="S11" s="114"/>
      <c r="T11" s="114"/>
      <c r="U11" s="114"/>
      <c r="V11" s="121"/>
      <c r="W11" s="74"/>
      <c r="X11" s="74"/>
      <c r="Y11" s="74"/>
    </row>
    <row r="12" spans="1:26" ht="22.5" customHeight="1">
      <c r="B12" s="110"/>
      <c r="C12" s="115"/>
      <c r="D12" s="115"/>
      <c r="E12" s="115"/>
      <c r="F12" s="115"/>
      <c r="G12" s="115"/>
      <c r="H12" s="115"/>
      <c r="I12" s="115"/>
      <c r="J12" s="115"/>
      <c r="K12" s="115"/>
      <c r="L12" s="115"/>
      <c r="M12" s="115"/>
      <c r="N12" s="115"/>
      <c r="O12" s="115"/>
      <c r="P12" s="115"/>
      <c r="Q12" s="115"/>
      <c r="R12" s="115"/>
      <c r="S12" s="115"/>
      <c r="T12" s="115"/>
      <c r="U12" s="115"/>
      <c r="V12" s="122"/>
      <c r="W12" s="74"/>
      <c r="X12" s="74"/>
      <c r="Y12" s="74"/>
    </row>
    <row r="13" spans="1:26" ht="15.75" customHeight="1">
      <c r="B13" s="3" t="s">
        <v>189</v>
      </c>
      <c r="C13" s="3"/>
      <c r="D13" s="3"/>
      <c r="E13" s="3"/>
      <c r="F13" s="3"/>
      <c r="G13" s="3"/>
      <c r="H13" s="3"/>
      <c r="I13" s="3"/>
      <c r="J13" s="3"/>
      <c r="K13" s="3"/>
      <c r="L13" s="3"/>
      <c r="M13" s="3"/>
      <c r="N13" s="3"/>
      <c r="O13" s="3"/>
      <c r="P13" s="3"/>
      <c r="Q13" s="3"/>
      <c r="R13" s="3"/>
      <c r="S13" s="3"/>
      <c r="T13" s="3"/>
      <c r="U13" s="3"/>
      <c r="V13" s="3"/>
      <c r="W13" s="3"/>
      <c r="X13" s="3"/>
      <c r="Y13" s="3"/>
    </row>
    <row r="15" spans="1:26" ht="15.75" customHeight="1">
      <c r="A15" s="65" t="s">
        <v>4</v>
      </c>
    </row>
    <row r="16" spans="1:26" ht="15.75" customHeight="1">
      <c r="B16" s="67" t="s">
        <v>2</v>
      </c>
      <c r="C16" s="75"/>
      <c r="D16" s="75"/>
      <c r="E16" s="75"/>
      <c r="F16" s="75"/>
      <c r="G16" s="75"/>
      <c r="H16" s="80"/>
      <c r="I16" s="85" t="s">
        <v>42</v>
      </c>
      <c r="J16" s="88"/>
      <c r="K16" s="88"/>
      <c r="L16" s="88"/>
      <c r="M16" s="88"/>
      <c r="N16" s="88"/>
      <c r="O16" s="88"/>
      <c r="P16" s="88"/>
      <c r="Q16" s="88"/>
      <c r="R16" s="88"/>
      <c r="S16" s="88"/>
      <c r="T16" s="88"/>
      <c r="U16" s="88"/>
      <c r="V16" s="90"/>
      <c r="W16" s="85" t="s">
        <v>8</v>
      </c>
      <c r="X16" s="88"/>
      <c r="Y16" s="90"/>
    </row>
    <row r="17" spans="1:26" ht="15.75" customHeight="1">
      <c r="B17" s="68"/>
      <c r="C17" s="76"/>
      <c r="D17" s="76"/>
      <c r="E17" s="76"/>
      <c r="F17" s="76"/>
      <c r="G17" s="76"/>
      <c r="H17" s="81"/>
      <c r="I17" s="85" t="s">
        <v>50</v>
      </c>
      <c r="J17" s="88"/>
      <c r="K17" s="88"/>
      <c r="L17" s="88"/>
      <c r="M17" s="88"/>
      <c r="N17" s="88"/>
      <c r="O17" s="88"/>
      <c r="P17" s="74" t="s">
        <v>155</v>
      </c>
      <c r="Q17" s="74"/>
      <c r="R17" s="74"/>
      <c r="S17" s="74"/>
      <c r="T17" s="74"/>
      <c r="U17" s="74"/>
      <c r="V17" s="74"/>
      <c r="W17" s="85"/>
      <c r="X17" s="88"/>
      <c r="Y17" s="90"/>
    </row>
    <row r="18" spans="1:26" ht="22.5" customHeight="1">
      <c r="B18" s="136" t="s">
        <v>191</v>
      </c>
      <c r="C18" s="136"/>
      <c r="D18" s="136"/>
      <c r="E18" s="136"/>
      <c r="F18" s="136"/>
      <c r="G18" s="136"/>
      <c r="H18" s="136"/>
      <c r="I18" s="85"/>
      <c r="J18" s="88"/>
      <c r="K18" s="88"/>
      <c r="L18" s="88"/>
      <c r="M18" s="88"/>
      <c r="N18" s="88"/>
      <c r="O18" s="88"/>
      <c r="P18" s="74"/>
      <c r="Q18" s="74"/>
      <c r="R18" s="74"/>
      <c r="S18" s="74"/>
      <c r="T18" s="74"/>
      <c r="U18" s="74"/>
      <c r="V18" s="74"/>
      <c r="W18" s="85"/>
      <c r="X18" s="88"/>
      <c r="Y18" s="90"/>
    </row>
    <row r="19" spans="1:26" ht="15.75" customHeight="1">
      <c r="B19" s="73"/>
      <c r="C19" s="73"/>
      <c r="D19" s="73"/>
      <c r="E19" s="73"/>
      <c r="F19" s="73"/>
      <c r="G19" s="73"/>
      <c r="H19" s="73"/>
      <c r="I19" s="73"/>
      <c r="J19" s="73"/>
      <c r="K19" s="73"/>
      <c r="L19" s="73"/>
      <c r="M19" s="73"/>
      <c r="N19" s="73"/>
      <c r="O19" s="73"/>
      <c r="P19" s="73"/>
      <c r="Q19" s="73"/>
      <c r="R19" s="73"/>
      <c r="S19" s="73"/>
      <c r="T19" s="73"/>
      <c r="U19" s="73"/>
      <c r="V19" s="73"/>
      <c r="W19" s="73"/>
      <c r="X19" s="73"/>
      <c r="Y19" s="73"/>
    </row>
    <row r="20" spans="1:26" ht="15.75" customHeight="1">
      <c r="A20" s="65" t="s">
        <v>46</v>
      </c>
    </row>
    <row r="21" spans="1:26" ht="22.5" customHeight="1">
      <c r="B21" s="74"/>
      <c r="C21" s="74"/>
      <c r="D21" s="74"/>
      <c r="E21" s="74"/>
      <c r="F21" s="74"/>
      <c r="G21" s="74"/>
      <c r="H21" s="74"/>
      <c r="I21" s="74"/>
      <c r="J21" s="74"/>
      <c r="K21" s="92"/>
    </row>
    <row r="22" spans="1:26" ht="22.5" customHeight="1">
      <c r="B22" s="74"/>
      <c r="C22" s="74"/>
      <c r="D22" s="74"/>
      <c r="E22" s="74"/>
      <c r="F22" s="74"/>
      <c r="G22" s="74"/>
      <c r="H22" s="74"/>
      <c r="I22" s="74"/>
      <c r="J22" s="74"/>
      <c r="K22" s="92"/>
    </row>
    <row r="23" spans="1:26" ht="12.75" customHeight="1">
      <c r="A23" s="107"/>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row>
  </sheetData>
  <mergeCells count="16">
    <mergeCell ref="A3:Y3"/>
    <mergeCell ref="B9:Y9"/>
    <mergeCell ref="W10:Y10"/>
    <mergeCell ref="B13:Y13"/>
    <mergeCell ref="I16:V16"/>
    <mergeCell ref="W16:Y16"/>
    <mergeCell ref="I17:O17"/>
    <mergeCell ref="P17:V17"/>
    <mergeCell ref="B18:H18"/>
    <mergeCell ref="I18:O18"/>
    <mergeCell ref="P18:V18"/>
    <mergeCell ref="W18:Y18"/>
    <mergeCell ref="B10:V12"/>
    <mergeCell ref="W11:Y12"/>
    <mergeCell ref="B16:H17"/>
    <mergeCell ref="B21:J22"/>
  </mergeCells>
  <phoneticPr fontId="12"/>
  <printOptions horizontalCentered="1"/>
  <pageMargins left="0.31496062992125984" right="0.31496062992125984" top="0.35433070866141736" bottom="0.35433070866141736" header="0.31496062992125984" footer="0.31496062992125984"/>
  <pageSetup paperSize="9" fitToWidth="1" fitToHeight="1" orientation="portrait" usePrinterDefaults="1"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8"/>
  <dimension ref="A1:Z25"/>
  <sheetViews>
    <sheetView showGridLines="0" view="pageBreakPreview" zoomScale="70" zoomScaleNormal="80" zoomScaleSheetLayoutView="70" workbookViewId="0">
      <selection activeCell="Y32" sqref="Y32"/>
    </sheetView>
  </sheetViews>
  <sheetFormatPr defaultColWidth="3.5" defaultRowHeight="15.75" customHeight="1"/>
  <cols>
    <col min="1" max="16384" width="3.5" style="65"/>
  </cols>
  <sheetData>
    <row r="1" spans="1:26" ht="15.75" customHeight="1">
      <c r="A1" s="3" t="s">
        <v>193</v>
      </c>
    </row>
    <row r="2" spans="1:26" ht="15.75" customHeight="1">
      <c r="A2" s="3"/>
    </row>
    <row r="3" spans="1:26" ht="15.75" customHeight="1">
      <c r="A3" s="4" t="s">
        <v>207</v>
      </c>
      <c r="B3" s="4"/>
      <c r="C3" s="4"/>
      <c r="D3" s="4"/>
      <c r="E3" s="4"/>
      <c r="F3" s="4"/>
      <c r="G3" s="4"/>
      <c r="H3" s="4"/>
      <c r="I3" s="4"/>
      <c r="J3" s="4"/>
      <c r="K3" s="4"/>
      <c r="L3" s="4"/>
      <c r="M3" s="4"/>
      <c r="N3" s="4"/>
      <c r="O3" s="4"/>
      <c r="P3" s="4"/>
      <c r="Q3" s="4"/>
      <c r="R3" s="4"/>
      <c r="S3" s="4"/>
      <c r="T3" s="4"/>
      <c r="U3" s="4"/>
      <c r="V3" s="4"/>
      <c r="W3" s="4"/>
      <c r="X3" s="4"/>
      <c r="Y3" s="4"/>
      <c r="Z3" s="106"/>
    </row>
    <row r="5" spans="1:26" ht="15.75" customHeight="1">
      <c r="B5" s="66" t="s">
        <v>13</v>
      </c>
      <c r="C5" s="66"/>
      <c r="D5" s="66"/>
      <c r="E5" s="66"/>
      <c r="F5" s="66"/>
      <c r="G5" s="66"/>
      <c r="H5" s="66"/>
      <c r="I5" s="87"/>
      <c r="J5" s="66"/>
      <c r="K5" s="66"/>
      <c r="L5" s="66"/>
      <c r="M5" s="66"/>
      <c r="N5" s="66"/>
      <c r="O5" s="66"/>
      <c r="P5" s="66" t="s">
        <v>14</v>
      </c>
      <c r="Q5" s="66"/>
      <c r="R5" s="66"/>
      <c r="S5" s="66"/>
      <c r="T5" s="66"/>
      <c r="U5" s="66"/>
      <c r="V5" s="66"/>
      <c r="W5" s="66"/>
      <c r="X5" s="66"/>
      <c r="Y5" s="66"/>
    </row>
    <row r="7" spans="1:26" ht="15.75" customHeight="1">
      <c r="A7" s="65" t="s">
        <v>215</v>
      </c>
    </row>
    <row r="9" spans="1:26" ht="15.75" customHeight="1">
      <c r="A9" s="65" t="s">
        <v>4</v>
      </c>
    </row>
    <row r="10" spans="1:26" ht="15.75" customHeight="1">
      <c r="B10" s="67" t="s">
        <v>2</v>
      </c>
      <c r="C10" s="75"/>
      <c r="D10" s="75"/>
      <c r="E10" s="75"/>
      <c r="F10" s="75"/>
      <c r="G10" s="75"/>
      <c r="H10" s="80"/>
      <c r="I10" s="67" t="s">
        <v>60</v>
      </c>
      <c r="J10" s="75"/>
      <c r="K10" s="75"/>
      <c r="L10" s="75"/>
      <c r="M10" s="75"/>
      <c r="N10" s="75"/>
      <c r="O10" s="80"/>
      <c r="P10" s="74" t="s">
        <v>42</v>
      </c>
      <c r="Q10" s="74"/>
      <c r="R10" s="74"/>
      <c r="S10" s="74"/>
      <c r="T10" s="74"/>
      <c r="U10" s="74"/>
      <c r="V10" s="74"/>
      <c r="W10" s="74"/>
      <c r="X10" s="67" t="s">
        <v>8</v>
      </c>
      <c r="Y10" s="80"/>
    </row>
    <row r="11" spans="1:26" ht="15.75" customHeight="1">
      <c r="B11" s="68"/>
      <c r="C11" s="76"/>
      <c r="D11" s="76"/>
      <c r="E11" s="76"/>
      <c r="F11" s="76"/>
      <c r="G11" s="76"/>
      <c r="H11" s="81"/>
      <c r="I11" s="68"/>
      <c r="J11" s="76"/>
      <c r="K11" s="76"/>
      <c r="L11" s="76"/>
      <c r="M11" s="76"/>
      <c r="N11" s="76"/>
      <c r="O11" s="81"/>
      <c r="P11" s="85" t="s">
        <v>50</v>
      </c>
      <c r="Q11" s="88"/>
      <c r="R11" s="88"/>
      <c r="S11" s="90"/>
      <c r="T11" s="85" t="s">
        <v>155</v>
      </c>
      <c r="U11" s="88"/>
      <c r="V11" s="88"/>
      <c r="W11" s="90"/>
      <c r="X11" s="68"/>
      <c r="Y11" s="81"/>
    </row>
    <row r="12" spans="1:26" ht="22.5" customHeight="1">
      <c r="B12" s="112" t="s">
        <v>40</v>
      </c>
      <c r="C12" s="112"/>
      <c r="D12" s="112"/>
      <c r="E12" s="112"/>
      <c r="F12" s="112"/>
      <c r="G12" s="112"/>
      <c r="H12" s="112"/>
      <c r="I12" s="74"/>
      <c r="J12" s="74"/>
      <c r="K12" s="74"/>
      <c r="L12" s="74"/>
      <c r="M12" s="74"/>
      <c r="N12" s="74"/>
      <c r="O12" s="74"/>
      <c r="P12" s="85"/>
      <c r="Q12" s="88"/>
      <c r="R12" s="88"/>
      <c r="S12" s="90"/>
      <c r="T12" s="85"/>
      <c r="U12" s="88"/>
      <c r="V12" s="88"/>
      <c r="W12" s="90"/>
      <c r="X12" s="85"/>
      <c r="Y12" s="90"/>
    </row>
    <row r="13" spans="1:26" ht="22.5" customHeight="1">
      <c r="B13" s="112" t="s">
        <v>55</v>
      </c>
      <c r="C13" s="112"/>
      <c r="D13" s="112"/>
      <c r="E13" s="112"/>
      <c r="F13" s="112"/>
      <c r="G13" s="112"/>
      <c r="H13" s="112"/>
      <c r="I13" s="74"/>
      <c r="J13" s="74"/>
      <c r="K13" s="74"/>
      <c r="L13" s="74"/>
      <c r="M13" s="74"/>
      <c r="N13" s="74"/>
      <c r="O13" s="74"/>
      <c r="P13" s="85"/>
      <c r="Q13" s="88"/>
      <c r="R13" s="88"/>
      <c r="S13" s="90"/>
      <c r="T13" s="85"/>
      <c r="U13" s="88"/>
      <c r="V13" s="88"/>
      <c r="W13" s="90"/>
      <c r="X13" s="85"/>
      <c r="Y13" s="90"/>
    </row>
    <row r="14" spans="1:26" ht="22.5" customHeight="1">
      <c r="B14" s="112" t="s">
        <v>53</v>
      </c>
      <c r="C14" s="112"/>
      <c r="D14" s="112"/>
      <c r="E14" s="112"/>
      <c r="F14" s="112"/>
      <c r="G14" s="112"/>
      <c r="H14" s="112"/>
      <c r="I14" s="74"/>
      <c r="J14" s="74"/>
      <c r="K14" s="74"/>
      <c r="L14" s="74"/>
      <c r="M14" s="74"/>
      <c r="N14" s="74"/>
      <c r="O14" s="74"/>
      <c r="P14" s="85"/>
      <c r="Q14" s="88"/>
      <c r="R14" s="88"/>
      <c r="S14" s="90"/>
      <c r="T14" s="85"/>
      <c r="U14" s="88"/>
      <c r="V14" s="88"/>
      <c r="W14" s="90"/>
      <c r="X14" s="85"/>
      <c r="Y14" s="90"/>
    </row>
    <row r="15" spans="1:26" ht="16.5" customHeight="1">
      <c r="B15" s="2" t="s">
        <v>226</v>
      </c>
      <c r="C15" s="137"/>
    </row>
    <row r="16" spans="1:26" ht="16.5" customHeight="1"/>
    <row r="17" spans="1:22" ht="15.75" customHeight="1">
      <c r="A17" s="65" t="s">
        <v>202</v>
      </c>
    </row>
    <row r="18" spans="1:22" ht="22.5" customHeight="1">
      <c r="I18" s="138" t="s">
        <v>50</v>
      </c>
      <c r="J18" s="138"/>
      <c r="K18" s="138"/>
      <c r="L18" s="138"/>
      <c r="M18" s="138"/>
      <c r="N18" s="138"/>
      <c r="O18" s="138"/>
      <c r="P18" s="139" t="s">
        <v>155</v>
      </c>
      <c r="Q18" s="140"/>
      <c r="R18" s="140"/>
      <c r="S18" s="140"/>
      <c r="T18" s="140"/>
      <c r="U18" s="140"/>
      <c r="V18" s="141"/>
    </row>
    <row r="19" spans="1:22" ht="22.5" customHeight="1">
      <c r="B19" s="112" t="s">
        <v>168</v>
      </c>
      <c r="C19" s="112"/>
      <c r="D19" s="112"/>
      <c r="E19" s="112"/>
      <c r="F19" s="112"/>
      <c r="G19" s="112"/>
      <c r="H19" s="112"/>
      <c r="I19" s="138"/>
      <c r="J19" s="74"/>
      <c r="K19" s="74"/>
      <c r="L19" s="74"/>
      <c r="M19" s="74"/>
      <c r="N19" s="74"/>
      <c r="O19" s="74"/>
      <c r="P19" s="74"/>
      <c r="Q19" s="74"/>
      <c r="R19" s="74"/>
      <c r="S19" s="74"/>
      <c r="T19" s="74"/>
      <c r="U19" s="74"/>
      <c r="V19" s="74"/>
    </row>
    <row r="20" spans="1:22" ht="22.5" customHeight="1">
      <c r="B20" s="112" t="s">
        <v>41</v>
      </c>
      <c r="C20" s="112"/>
      <c r="D20" s="112"/>
      <c r="E20" s="112"/>
      <c r="F20" s="112"/>
      <c r="G20" s="112"/>
      <c r="H20" s="112"/>
      <c r="I20" s="139"/>
      <c r="J20" s="140"/>
      <c r="K20" s="140"/>
      <c r="L20" s="140"/>
      <c r="M20" s="140"/>
      <c r="N20" s="140"/>
      <c r="O20" s="141"/>
      <c r="P20" s="85"/>
      <c r="Q20" s="88"/>
      <c r="R20" s="88"/>
      <c r="S20" s="88"/>
      <c r="T20" s="88"/>
      <c r="U20" s="88"/>
      <c r="V20" s="90"/>
    </row>
    <row r="21" spans="1:22" ht="22.5" customHeight="1">
      <c r="B21" s="112" t="s">
        <v>233</v>
      </c>
      <c r="C21" s="112"/>
      <c r="D21" s="112"/>
      <c r="E21" s="112"/>
      <c r="F21" s="112"/>
      <c r="G21" s="112"/>
      <c r="H21" s="112"/>
      <c r="I21" s="74" t="str">
        <f>IF(I20-I19=0,"",I20-I19)</f>
        <v/>
      </c>
      <c r="J21" s="74"/>
      <c r="K21" s="74"/>
      <c r="L21" s="74"/>
      <c r="M21" s="74"/>
      <c r="N21" s="85"/>
      <c r="O21" s="142" t="s">
        <v>35</v>
      </c>
      <c r="P21" s="74" t="str">
        <f>IF(P20-P19=0,"",P20-P19)</f>
        <v/>
      </c>
      <c r="Q21" s="74"/>
      <c r="R21" s="74"/>
      <c r="S21" s="74"/>
      <c r="T21" s="74"/>
      <c r="U21" s="85"/>
      <c r="V21" s="142" t="s">
        <v>35</v>
      </c>
    </row>
    <row r="23" spans="1:22" ht="15.75" customHeight="1">
      <c r="A23" s="65" t="s">
        <v>37</v>
      </c>
    </row>
    <row r="24" spans="1:22" ht="22.5" customHeight="1">
      <c r="B24" s="67"/>
      <c r="C24" s="75"/>
      <c r="D24" s="75"/>
      <c r="E24" s="75"/>
      <c r="F24" s="75"/>
      <c r="G24" s="75"/>
      <c r="H24" s="75"/>
      <c r="I24" s="75"/>
      <c r="J24" s="80"/>
    </row>
    <row r="25" spans="1:22" ht="22.5" customHeight="1">
      <c r="B25" s="68"/>
      <c r="C25" s="76"/>
      <c r="D25" s="76"/>
      <c r="E25" s="76"/>
      <c r="F25" s="76"/>
      <c r="G25" s="76"/>
      <c r="H25" s="76"/>
      <c r="I25" s="76"/>
      <c r="J25" s="81"/>
    </row>
  </sheetData>
  <mergeCells count="34">
    <mergeCell ref="A3:Y3"/>
    <mergeCell ref="P10:W10"/>
    <mergeCell ref="P11:S11"/>
    <mergeCell ref="T11:W11"/>
    <mergeCell ref="B12:H12"/>
    <mergeCell ref="I12:O12"/>
    <mergeCell ref="P12:S12"/>
    <mergeCell ref="T12:W12"/>
    <mergeCell ref="X12:Y12"/>
    <mergeCell ref="B13:H13"/>
    <mergeCell ref="I13:O13"/>
    <mergeCell ref="P13:S13"/>
    <mergeCell ref="T13:W13"/>
    <mergeCell ref="X13:Y13"/>
    <mergeCell ref="B14:H14"/>
    <mergeCell ref="I14:O14"/>
    <mergeCell ref="P14:S14"/>
    <mergeCell ref="T14:W14"/>
    <mergeCell ref="X14:Y14"/>
    <mergeCell ref="I18:O18"/>
    <mergeCell ref="P18:V18"/>
    <mergeCell ref="B19:H19"/>
    <mergeCell ref="I19:O19"/>
    <mergeCell ref="P19:V19"/>
    <mergeCell ref="B20:H20"/>
    <mergeCell ref="I20:O20"/>
    <mergeCell ref="P20:V20"/>
    <mergeCell ref="B21:H21"/>
    <mergeCell ref="I21:N21"/>
    <mergeCell ref="P21:U21"/>
    <mergeCell ref="B10:H11"/>
    <mergeCell ref="I10:O11"/>
    <mergeCell ref="X10:Y11"/>
    <mergeCell ref="B24:J25"/>
  </mergeCells>
  <phoneticPr fontId="12"/>
  <printOptions horizontalCentered="1"/>
  <pageMargins left="0.31496062992125984" right="0.31496062992125984" top="0.35433070866141736" bottom="0.35433070866141736" header="0.31496062992125984" footer="0.31496062992125984"/>
  <pageSetup paperSize="9" fitToWidth="1" fitToHeight="1" orientation="portrait" usePrinterDefaults="1"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61"/>
  <dimension ref="A1:Y31"/>
  <sheetViews>
    <sheetView showGridLines="0" view="pageBreakPreview" zoomScale="70" zoomScaleNormal="70" zoomScaleSheetLayoutView="70" workbookViewId="0">
      <selection activeCell="B11" sqref="B11:V13"/>
    </sheetView>
  </sheetViews>
  <sheetFormatPr defaultColWidth="3.5" defaultRowHeight="15.75" customHeight="1"/>
  <cols>
    <col min="1" max="16384" width="3.5" style="65"/>
  </cols>
  <sheetData>
    <row r="1" spans="1:25" ht="15.75" customHeight="1">
      <c r="A1" s="3" t="s">
        <v>172</v>
      </c>
    </row>
    <row r="2" spans="1:25" ht="15.75" customHeight="1">
      <c r="A2" s="3"/>
    </row>
    <row r="3" spans="1:25" ht="15.75" customHeight="1">
      <c r="A3" s="4" t="s">
        <v>207</v>
      </c>
      <c r="B3" s="4"/>
      <c r="C3" s="4"/>
      <c r="D3" s="4"/>
      <c r="E3" s="4"/>
      <c r="F3" s="4"/>
      <c r="G3" s="4"/>
      <c r="H3" s="4"/>
      <c r="I3" s="4"/>
      <c r="J3" s="4"/>
      <c r="K3" s="4"/>
      <c r="L3" s="4"/>
      <c r="M3" s="4"/>
      <c r="N3" s="4"/>
      <c r="O3" s="4"/>
      <c r="P3" s="4"/>
      <c r="Q3" s="4"/>
      <c r="R3" s="4"/>
      <c r="S3" s="4"/>
      <c r="T3" s="4"/>
      <c r="U3" s="4"/>
      <c r="V3" s="4"/>
      <c r="W3" s="4"/>
      <c r="X3" s="4"/>
      <c r="Y3" s="4"/>
    </row>
    <row r="5" spans="1:25" ht="15.75" customHeight="1">
      <c r="B5" s="66" t="s">
        <v>13</v>
      </c>
      <c r="C5" s="66"/>
      <c r="D5" s="66"/>
      <c r="E5" s="66"/>
      <c r="F5" s="66"/>
      <c r="G5" s="66"/>
      <c r="H5" s="66"/>
      <c r="I5" s="87"/>
      <c r="J5" s="66"/>
      <c r="K5" s="66"/>
      <c r="L5" s="66"/>
      <c r="M5" s="66"/>
      <c r="N5" s="66"/>
      <c r="O5" s="66"/>
      <c r="P5" s="66" t="s">
        <v>14</v>
      </c>
      <c r="Q5" s="66"/>
      <c r="R5" s="66"/>
      <c r="S5" s="66"/>
      <c r="T5" s="66"/>
      <c r="U5" s="66"/>
      <c r="V5" s="66"/>
      <c r="W5" s="66"/>
      <c r="X5" s="66"/>
      <c r="Y5" s="66"/>
    </row>
    <row r="7" spans="1:25" ht="18" customHeight="1">
      <c r="A7" s="65" t="s">
        <v>110</v>
      </c>
    </row>
    <row r="8" spans="1:25" ht="18" customHeight="1">
      <c r="B8" s="65" t="s">
        <v>63</v>
      </c>
    </row>
    <row r="9" spans="1:25" ht="18" customHeight="1"/>
    <row r="10" spans="1:25" ht="38.25" customHeight="1">
      <c r="B10" s="135" t="s">
        <v>199</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row>
    <row r="11" spans="1:25" ht="22.5" customHeight="1">
      <c r="B11" s="108" t="s">
        <v>200</v>
      </c>
      <c r="C11" s="113"/>
      <c r="D11" s="113"/>
      <c r="E11" s="113"/>
      <c r="F11" s="113"/>
      <c r="G11" s="113"/>
      <c r="H11" s="113"/>
      <c r="I11" s="113"/>
      <c r="J11" s="113"/>
      <c r="K11" s="113"/>
      <c r="L11" s="113"/>
      <c r="M11" s="113"/>
      <c r="N11" s="113"/>
      <c r="O11" s="113"/>
      <c r="P11" s="113"/>
      <c r="Q11" s="113"/>
      <c r="R11" s="113"/>
      <c r="S11" s="113"/>
      <c r="T11" s="113"/>
      <c r="U11" s="113"/>
      <c r="V11" s="120"/>
      <c r="W11" s="123" t="s">
        <v>192</v>
      </c>
      <c r="X11" s="123"/>
      <c r="Y11" s="123"/>
    </row>
    <row r="12" spans="1:25" ht="22.5" customHeight="1">
      <c r="B12" s="109"/>
      <c r="C12" s="114"/>
      <c r="D12" s="114"/>
      <c r="E12" s="114"/>
      <c r="F12" s="114"/>
      <c r="G12" s="114"/>
      <c r="H12" s="114"/>
      <c r="I12" s="114"/>
      <c r="J12" s="114"/>
      <c r="K12" s="114"/>
      <c r="L12" s="114"/>
      <c r="M12" s="114"/>
      <c r="N12" s="114"/>
      <c r="O12" s="114"/>
      <c r="P12" s="114"/>
      <c r="Q12" s="114"/>
      <c r="R12" s="114"/>
      <c r="S12" s="114"/>
      <c r="T12" s="114"/>
      <c r="U12" s="114"/>
      <c r="V12" s="121"/>
      <c r="W12" s="74"/>
      <c r="X12" s="74"/>
      <c r="Y12" s="74"/>
    </row>
    <row r="13" spans="1:25" ht="22.5" customHeight="1">
      <c r="B13" s="110"/>
      <c r="C13" s="115"/>
      <c r="D13" s="115"/>
      <c r="E13" s="115"/>
      <c r="F13" s="115"/>
      <c r="G13" s="115"/>
      <c r="H13" s="115"/>
      <c r="I13" s="115"/>
      <c r="J13" s="115"/>
      <c r="K13" s="115"/>
      <c r="L13" s="115"/>
      <c r="M13" s="115"/>
      <c r="N13" s="115"/>
      <c r="O13" s="115"/>
      <c r="P13" s="115"/>
      <c r="Q13" s="115"/>
      <c r="R13" s="115"/>
      <c r="S13" s="115"/>
      <c r="T13" s="115"/>
      <c r="U13" s="115"/>
      <c r="V13" s="122"/>
      <c r="W13" s="74"/>
      <c r="X13" s="74"/>
      <c r="Y13" s="74"/>
    </row>
    <row r="14" spans="1:25" ht="12.75" customHeight="1">
      <c r="B14" s="114"/>
      <c r="C14" s="114"/>
      <c r="D14" s="114"/>
      <c r="E14" s="114"/>
      <c r="F14" s="114"/>
      <c r="G14" s="114"/>
      <c r="H14" s="114"/>
      <c r="I14" s="114"/>
      <c r="J14" s="114"/>
      <c r="K14" s="114"/>
      <c r="L14" s="114"/>
      <c r="M14" s="114"/>
      <c r="N14" s="114"/>
      <c r="O14" s="114"/>
      <c r="P14" s="114"/>
      <c r="Q14" s="114"/>
      <c r="R14" s="114"/>
      <c r="S14" s="114"/>
      <c r="T14" s="114"/>
      <c r="U14" s="114"/>
      <c r="V14" s="114"/>
      <c r="W14" s="149"/>
      <c r="X14" s="149"/>
      <c r="Y14" s="149"/>
    </row>
    <row r="15" spans="1:25" ht="18" customHeight="1">
      <c r="A15" s="65" t="s">
        <v>4</v>
      </c>
    </row>
    <row r="16" spans="1:25" ht="15.75" customHeight="1">
      <c r="B16" s="67" t="s">
        <v>2</v>
      </c>
      <c r="C16" s="75"/>
      <c r="D16" s="75"/>
      <c r="E16" s="75"/>
      <c r="F16" s="75"/>
      <c r="G16" s="75"/>
      <c r="H16" s="80"/>
      <c r="I16" s="85" t="s">
        <v>42</v>
      </c>
      <c r="J16" s="88"/>
      <c r="K16" s="88"/>
      <c r="L16" s="88"/>
      <c r="M16" s="88"/>
      <c r="N16" s="88"/>
      <c r="O16" s="88"/>
      <c r="P16" s="90"/>
      <c r="Q16" s="67" t="s">
        <v>49</v>
      </c>
      <c r="R16" s="75"/>
      <c r="S16" s="75"/>
      <c r="T16" s="75"/>
      <c r="U16" s="75"/>
      <c r="V16" s="80"/>
      <c r="W16" s="67" t="s">
        <v>8</v>
      </c>
      <c r="X16" s="75"/>
      <c r="Y16" s="80"/>
    </row>
    <row r="17" spans="1:25" ht="15.75" customHeight="1">
      <c r="B17" s="68"/>
      <c r="C17" s="76"/>
      <c r="D17" s="76"/>
      <c r="E17" s="76"/>
      <c r="F17" s="76"/>
      <c r="G17" s="76"/>
      <c r="H17" s="81"/>
      <c r="I17" s="85" t="s">
        <v>50</v>
      </c>
      <c r="J17" s="88"/>
      <c r="K17" s="88"/>
      <c r="L17" s="90"/>
      <c r="M17" s="85" t="s">
        <v>155</v>
      </c>
      <c r="N17" s="88"/>
      <c r="O17" s="88"/>
      <c r="P17" s="90"/>
      <c r="Q17" s="68"/>
      <c r="R17" s="76"/>
      <c r="S17" s="76"/>
      <c r="T17" s="76"/>
      <c r="U17" s="76"/>
      <c r="V17" s="81"/>
      <c r="W17" s="68"/>
      <c r="X17" s="76"/>
      <c r="Y17" s="81"/>
    </row>
    <row r="18" spans="1:25" ht="22.5" customHeight="1">
      <c r="B18" s="143" t="s">
        <v>25</v>
      </c>
      <c r="C18" s="144"/>
      <c r="D18" s="144"/>
      <c r="E18" s="144"/>
      <c r="F18" s="144"/>
      <c r="G18" s="144"/>
      <c r="H18" s="145"/>
      <c r="I18" s="85"/>
      <c r="J18" s="88"/>
      <c r="K18" s="88"/>
      <c r="L18" s="90"/>
      <c r="M18" s="85"/>
      <c r="N18" s="88"/>
      <c r="O18" s="88"/>
      <c r="P18" s="90"/>
      <c r="Q18" s="85"/>
      <c r="R18" s="88"/>
      <c r="S18" s="88"/>
      <c r="T18" s="88"/>
      <c r="U18" s="88"/>
      <c r="V18" s="90"/>
      <c r="W18" s="85"/>
      <c r="X18" s="88"/>
      <c r="Y18" s="90"/>
    </row>
    <row r="19" spans="1:25" ht="22.5" customHeight="1">
      <c r="B19" s="143" t="s">
        <v>48</v>
      </c>
      <c r="C19" s="144"/>
      <c r="D19" s="144"/>
      <c r="E19" s="144"/>
      <c r="F19" s="144"/>
      <c r="G19" s="144"/>
      <c r="H19" s="145"/>
      <c r="I19" s="85"/>
      <c r="J19" s="88"/>
      <c r="K19" s="88"/>
      <c r="L19" s="90"/>
      <c r="M19" s="85"/>
      <c r="N19" s="88"/>
      <c r="O19" s="88"/>
      <c r="P19" s="90"/>
      <c r="Q19" s="146"/>
      <c r="R19" s="147"/>
      <c r="S19" s="147"/>
      <c r="T19" s="147"/>
      <c r="U19" s="147"/>
      <c r="V19" s="148"/>
      <c r="W19" s="85"/>
      <c r="X19" s="88"/>
      <c r="Y19" s="90"/>
    </row>
    <row r="20" spans="1:25" ht="22.5" customHeight="1">
      <c r="B20" s="112" t="s">
        <v>20</v>
      </c>
      <c r="C20" s="112"/>
      <c r="D20" s="112"/>
      <c r="E20" s="112"/>
      <c r="F20" s="112"/>
      <c r="G20" s="112"/>
      <c r="H20" s="112"/>
      <c r="I20" s="85"/>
      <c r="J20" s="88"/>
      <c r="K20" s="88"/>
      <c r="L20" s="90"/>
      <c r="M20" s="85"/>
      <c r="N20" s="88"/>
      <c r="O20" s="88"/>
      <c r="P20" s="90"/>
      <c r="Q20" s="146"/>
      <c r="R20" s="147"/>
      <c r="S20" s="147"/>
      <c r="T20" s="147"/>
      <c r="U20" s="147"/>
      <c r="V20" s="148"/>
      <c r="W20" s="85"/>
      <c r="X20" s="88"/>
      <c r="Y20" s="90"/>
    </row>
    <row r="21" spans="1:25" ht="22.5" customHeight="1">
      <c r="B21" s="112" t="s">
        <v>51</v>
      </c>
      <c r="C21" s="112"/>
      <c r="D21" s="112"/>
      <c r="E21" s="112"/>
      <c r="F21" s="112"/>
      <c r="G21" s="112"/>
      <c r="H21" s="112"/>
      <c r="I21" s="85"/>
      <c r="J21" s="88"/>
      <c r="K21" s="88"/>
      <c r="L21" s="90"/>
      <c r="M21" s="85"/>
      <c r="N21" s="88"/>
      <c r="O21" s="88"/>
      <c r="P21" s="90"/>
      <c r="Q21" s="146"/>
      <c r="R21" s="147"/>
      <c r="S21" s="147"/>
      <c r="T21" s="147"/>
      <c r="U21" s="147"/>
      <c r="V21" s="148"/>
      <c r="W21" s="85"/>
      <c r="X21" s="88"/>
      <c r="Y21" s="90"/>
    </row>
    <row r="22" spans="1:25" ht="22.5" customHeight="1">
      <c r="B22" s="112" t="s">
        <v>9</v>
      </c>
      <c r="C22" s="112"/>
      <c r="D22" s="112"/>
      <c r="E22" s="112"/>
      <c r="F22" s="112"/>
      <c r="G22" s="112"/>
      <c r="H22" s="112"/>
      <c r="I22" s="85"/>
      <c r="J22" s="88"/>
      <c r="K22" s="88"/>
      <c r="L22" s="90"/>
      <c r="M22" s="85"/>
      <c r="N22" s="88"/>
      <c r="O22" s="88"/>
      <c r="P22" s="90"/>
      <c r="Q22" s="146"/>
      <c r="R22" s="147"/>
      <c r="S22" s="147"/>
      <c r="T22" s="147"/>
      <c r="U22" s="147"/>
      <c r="V22" s="148"/>
      <c r="W22" s="85"/>
      <c r="X22" s="88"/>
      <c r="Y22" s="90"/>
    </row>
    <row r="24" spans="1:25" ht="18" customHeight="1">
      <c r="A24" s="65" t="s">
        <v>185</v>
      </c>
    </row>
    <row r="25" spans="1:25" ht="15.75" customHeight="1">
      <c r="B25" s="74" t="s">
        <v>50</v>
      </c>
      <c r="C25" s="74"/>
      <c r="D25" s="74"/>
      <c r="E25" s="74"/>
      <c r="F25" s="74"/>
      <c r="G25" s="74"/>
      <c r="H25" s="74"/>
      <c r="I25" s="74"/>
      <c r="J25" s="74"/>
      <c r="K25" s="74" t="s">
        <v>155</v>
      </c>
      <c r="L25" s="74"/>
      <c r="M25" s="74"/>
      <c r="N25" s="74"/>
      <c r="O25" s="74"/>
      <c r="P25" s="74"/>
      <c r="Q25" s="74"/>
      <c r="R25" s="74"/>
      <c r="S25" s="74"/>
    </row>
    <row r="26" spans="1:25" ht="22.5" customHeight="1">
      <c r="B26" s="74" t="s">
        <v>95</v>
      </c>
      <c r="C26" s="74"/>
      <c r="D26" s="74"/>
      <c r="E26" s="74"/>
      <c r="F26" s="74"/>
      <c r="G26" s="74"/>
      <c r="H26" s="74"/>
      <c r="I26" s="74"/>
      <c r="J26" s="74"/>
      <c r="K26" s="74" t="s">
        <v>95</v>
      </c>
      <c r="L26" s="74"/>
      <c r="M26" s="74"/>
      <c r="N26" s="74"/>
      <c r="O26" s="74"/>
      <c r="P26" s="74"/>
      <c r="Q26" s="74"/>
      <c r="R26" s="74"/>
      <c r="S26" s="74"/>
    </row>
    <row r="27" spans="1:25" ht="22.5" customHeight="1">
      <c r="B27" s="74"/>
      <c r="C27" s="74"/>
      <c r="D27" s="74"/>
      <c r="E27" s="74"/>
      <c r="F27" s="74"/>
      <c r="G27" s="74"/>
      <c r="H27" s="74"/>
      <c r="I27" s="74"/>
      <c r="J27" s="74"/>
      <c r="K27" s="74"/>
      <c r="L27" s="74"/>
      <c r="M27" s="74"/>
      <c r="N27" s="74"/>
      <c r="O27" s="74"/>
      <c r="P27" s="74"/>
      <c r="Q27" s="74"/>
      <c r="R27" s="74"/>
      <c r="S27" s="74"/>
    </row>
    <row r="29" spans="1:25" ht="15.75" customHeight="1">
      <c r="A29" s="65" t="s">
        <v>37</v>
      </c>
    </row>
    <row r="30" spans="1:25" ht="22.5" customHeight="1">
      <c r="B30" s="67"/>
      <c r="C30" s="75"/>
      <c r="D30" s="75"/>
      <c r="E30" s="75"/>
      <c r="F30" s="75"/>
      <c r="G30" s="75"/>
      <c r="H30" s="75"/>
      <c r="I30" s="75"/>
      <c r="J30" s="80"/>
    </row>
    <row r="31" spans="1:25" ht="22.5" customHeight="1">
      <c r="B31" s="68"/>
      <c r="C31" s="76"/>
      <c r="D31" s="76"/>
      <c r="E31" s="76"/>
      <c r="F31" s="76"/>
      <c r="G31" s="76"/>
      <c r="H31" s="76"/>
      <c r="I31" s="76"/>
      <c r="J31" s="81"/>
    </row>
  </sheetData>
  <mergeCells count="41">
    <mergeCell ref="A3:Y3"/>
    <mergeCell ref="B10:Y10"/>
    <mergeCell ref="W11:Y11"/>
    <mergeCell ref="I16:P16"/>
    <mergeCell ref="I17:L17"/>
    <mergeCell ref="M17:P17"/>
    <mergeCell ref="B18:H18"/>
    <mergeCell ref="I18:L18"/>
    <mergeCell ref="M18:P18"/>
    <mergeCell ref="Q18:V18"/>
    <mergeCell ref="W18:Y18"/>
    <mergeCell ref="B19:H19"/>
    <mergeCell ref="I19:L19"/>
    <mergeCell ref="M19:P19"/>
    <mergeCell ref="Q19:V19"/>
    <mergeCell ref="W19:Y19"/>
    <mergeCell ref="B20:H20"/>
    <mergeCell ref="I20:L20"/>
    <mergeCell ref="M20:P20"/>
    <mergeCell ref="Q20:V20"/>
    <mergeCell ref="W20:Y20"/>
    <mergeCell ref="B21:H21"/>
    <mergeCell ref="I21:L21"/>
    <mergeCell ref="M21:P21"/>
    <mergeCell ref="Q21:V21"/>
    <mergeCell ref="W21:Y21"/>
    <mergeCell ref="B22:H22"/>
    <mergeCell ref="I22:L22"/>
    <mergeCell ref="M22:P22"/>
    <mergeCell ref="Q22:V22"/>
    <mergeCell ref="W22:Y22"/>
    <mergeCell ref="B25:J25"/>
    <mergeCell ref="K25:S25"/>
    <mergeCell ref="B11:V13"/>
    <mergeCell ref="W12:Y13"/>
    <mergeCell ref="B16:H17"/>
    <mergeCell ref="Q16:V17"/>
    <mergeCell ref="W16:Y17"/>
    <mergeCell ref="B26:J27"/>
    <mergeCell ref="K26:S27"/>
    <mergeCell ref="B30:J31"/>
  </mergeCells>
  <phoneticPr fontId="12"/>
  <printOptions horizontalCentered="1"/>
  <pageMargins left="0.31496062992125984" right="0.31496062992125984" top="0.35433070866141736" bottom="0.35433070866141736" header="0.31496062992125984" footer="0.31496062992125984"/>
  <pageSetup paperSize="9" fitToWidth="1" fitToHeight="1" orientation="portrait" usePrinterDefaults="1"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
  <dimension ref="A1:Y25"/>
  <sheetViews>
    <sheetView showGridLines="0" view="pageBreakPreview" zoomScale="70" zoomScaleNormal="70" zoomScaleSheetLayoutView="70" workbookViewId="0">
      <selection activeCell="AL14" sqref="AL14"/>
    </sheetView>
  </sheetViews>
  <sheetFormatPr defaultColWidth="3.5" defaultRowHeight="15.75" customHeight="1"/>
  <cols>
    <col min="1" max="16384" width="3.5" style="65"/>
  </cols>
  <sheetData>
    <row r="1" spans="1:25" ht="15.75" customHeight="1">
      <c r="A1" s="3" t="s">
        <v>225</v>
      </c>
    </row>
    <row r="2" spans="1:25" ht="15.75" customHeight="1">
      <c r="A2" s="3"/>
    </row>
    <row r="3" spans="1:25" ht="15.75" customHeight="1">
      <c r="A3" s="4" t="s">
        <v>207</v>
      </c>
      <c r="B3" s="4"/>
      <c r="C3" s="4"/>
      <c r="D3" s="4"/>
      <c r="E3" s="4"/>
      <c r="F3" s="4"/>
      <c r="G3" s="4"/>
      <c r="H3" s="4"/>
      <c r="I3" s="4"/>
      <c r="J3" s="4"/>
      <c r="K3" s="4"/>
      <c r="L3" s="4"/>
      <c r="M3" s="4"/>
      <c r="N3" s="4"/>
      <c r="O3" s="4"/>
      <c r="P3" s="4"/>
      <c r="Q3" s="4"/>
      <c r="R3" s="4"/>
      <c r="S3" s="4"/>
      <c r="T3" s="4"/>
      <c r="U3" s="4"/>
      <c r="V3" s="4"/>
      <c r="W3" s="4"/>
      <c r="X3" s="4"/>
      <c r="Y3" s="4"/>
    </row>
    <row r="5" spans="1:25" ht="15.75" customHeight="1">
      <c r="B5" s="66" t="s">
        <v>13</v>
      </c>
      <c r="C5" s="66"/>
      <c r="D5" s="66"/>
      <c r="E5" s="66"/>
      <c r="F5" s="66"/>
      <c r="G5" s="66"/>
      <c r="H5" s="66"/>
      <c r="I5" s="87"/>
      <c r="J5" s="66"/>
      <c r="K5" s="66"/>
      <c r="L5" s="66"/>
      <c r="M5" s="66"/>
      <c r="N5" s="66"/>
      <c r="O5" s="66"/>
      <c r="P5" s="66" t="s">
        <v>14</v>
      </c>
      <c r="Q5" s="66"/>
      <c r="R5" s="66"/>
      <c r="S5" s="66"/>
      <c r="T5" s="66"/>
      <c r="U5" s="66"/>
      <c r="V5" s="66"/>
      <c r="W5" s="66"/>
      <c r="X5" s="66"/>
      <c r="Y5" s="66"/>
    </row>
    <row r="7" spans="1:25" ht="18" customHeight="1">
      <c r="A7" s="65" t="s">
        <v>77</v>
      </c>
    </row>
    <row r="8" spans="1:25" ht="18" customHeight="1"/>
    <row r="9" spans="1:25" ht="18" customHeight="1">
      <c r="A9" s="65" t="s">
        <v>4</v>
      </c>
    </row>
    <row r="10" spans="1:25" ht="18" customHeight="1">
      <c r="B10" s="74" t="s">
        <v>2</v>
      </c>
      <c r="C10" s="74"/>
      <c r="D10" s="74"/>
      <c r="E10" s="74"/>
      <c r="F10" s="74"/>
      <c r="G10" s="74"/>
      <c r="H10" s="74"/>
      <c r="I10" s="74" t="s">
        <v>60</v>
      </c>
      <c r="J10" s="74"/>
      <c r="K10" s="74"/>
      <c r="L10" s="74"/>
      <c r="M10" s="74"/>
      <c r="N10" s="74"/>
      <c r="O10" s="74"/>
      <c r="P10" s="74" t="s">
        <v>42</v>
      </c>
      <c r="Q10" s="74"/>
      <c r="R10" s="74"/>
      <c r="S10" s="74"/>
      <c r="T10" s="74"/>
      <c r="U10" s="74"/>
      <c r="V10" s="74"/>
      <c r="W10" s="74"/>
      <c r="X10" s="74" t="s">
        <v>8</v>
      </c>
      <c r="Y10" s="74"/>
    </row>
    <row r="11" spans="1:25" ht="18" customHeight="1">
      <c r="B11" s="74"/>
      <c r="C11" s="74"/>
      <c r="D11" s="74"/>
      <c r="E11" s="74"/>
      <c r="F11" s="74"/>
      <c r="G11" s="74"/>
      <c r="H11" s="74"/>
      <c r="I11" s="74"/>
      <c r="J11" s="74"/>
      <c r="K11" s="74"/>
      <c r="L11" s="74"/>
      <c r="M11" s="74"/>
      <c r="N11" s="74"/>
      <c r="O11" s="74"/>
      <c r="P11" s="74" t="s">
        <v>50</v>
      </c>
      <c r="Q11" s="74"/>
      <c r="R11" s="74"/>
      <c r="S11" s="74"/>
      <c r="T11" s="74" t="s">
        <v>155</v>
      </c>
      <c r="U11" s="74"/>
      <c r="V11" s="74"/>
      <c r="W11" s="74"/>
      <c r="X11" s="74"/>
      <c r="Y11" s="74"/>
    </row>
    <row r="12" spans="1:25" ht="22.5" customHeight="1">
      <c r="B12" s="112" t="s">
        <v>55</v>
      </c>
      <c r="C12" s="112"/>
      <c r="D12" s="112"/>
      <c r="E12" s="112"/>
      <c r="F12" s="112"/>
      <c r="G12" s="112"/>
      <c r="H12" s="112"/>
      <c r="I12" s="74"/>
      <c r="J12" s="74"/>
      <c r="K12" s="74"/>
      <c r="L12" s="74"/>
      <c r="M12" s="74"/>
      <c r="N12" s="74"/>
      <c r="O12" s="74"/>
      <c r="P12" s="85"/>
      <c r="Q12" s="88"/>
      <c r="R12" s="88"/>
      <c r="S12" s="90"/>
      <c r="T12" s="85"/>
      <c r="U12" s="88"/>
      <c r="V12" s="88"/>
      <c r="W12" s="90"/>
      <c r="X12" s="85"/>
      <c r="Y12" s="90"/>
    </row>
    <row r="13" spans="1:25" ht="22.5" customHeight="1">
      <c r="B13" s="112" t="s">
        <v>53</v>
      </c>
      <c r="C13" s="112"/>
      <c r="D13" s="112"/>
      <c r="E13" s="112"/>
      <c r="F13" s="112"/>
      <c r="G13" s="112"/>
      <c r="H13" s="112"/>
      <c r="I13" s="74"/>
      <c r="J13" s="74"/>
      <c r="K13" s="74"/>
      <c r="L13" s="74"/>
      <c r="M13" s="74"/>
      <c r="N13" s="74"/>
      <c r="O13" s="74"/>
      <c r="P13" s="85"/>
      <c r="Q13" s="88"/>
      <c r="R13" s="88"/>
      <c r="S13" s="90"/>
      <c r="T13" s="85"/>
      <c r="U13" s="88"/>
      <c r="V13" s="88"/>
      <c r="W13" s="90"/>
      <c r="X13" s="85"/>
      <c r="Y13" s="90"/>
    </row>
    <row r="14" spans="1:25" ht="16.5" customHeight="1">
      <c r="B14" s="2" t="s">
        <v>47</v>
      </c>
    </row>
    <row r="16" spans="1:25" ht="15.75" customHeight="1">
      <c r="A16" s="65" t="s">
        <v>56</v>
      </c>
      <c r="G16" s="92"/>
      <c r="H16" s="92"/>
      <c r="I16" s="92"/>
      <c r="J16" s="92"/>
      <c r="K16" s="92"/>
    </row>
    <row r="17" spans="1:22" ht="18" customHeight="1"/>
    <row r="18" spans="1:22" ht="15.75" customHeight="1">
      <c r="I18" s="138" t="s">
        <v>50</v>
      </c>
      <c r="J18" s="138"/>
      <c r="K18" s="138"/>
      <c r="L18" s="138"/>
      <c r="M18" s="138"/>
      <c r="N18" s="138"/>
      <c r="O18" s="138"/>
      <c r="P18" s="139" t="s">
        <v>155</v>
      </c>
      <c r="Q18" s="140"/>
      <c r="R18" s="140"/>
      <c r="S18" s="140"/>
      <c r="T18" s="140"/>
      <c r="U18" s="140"/>
      <c r="V18" s="141"/>
    </row>
    <row r="19" spans="1:22" ht="22.5" customHeight="1">
      <c r="B19" s="112" t="s">
        <v>39</v>
      </c>
      <c r="C19" s="112"/>
      <c r="D19" s="112"/>
      <c r="E19" s="112"/>
      <c r="F19" s="112"/>
      <c r="G19" s="112"/>
      <c r="H19" s="112"/>
      <c r="I19" s="138"/>
      <c r="J19" s="74"/>
      <c r="K19" s="74"/>
      <c r="L19" s="74"/>
      <c r="M19" s="74"/>
      <c r="N19" s="74"/>
      <c r="O19" s="74"/>
      <c r="P19" s="74"/>
      <c r="Q19" s="74"/>
      <c r="R19" s="74"/>
      <c r="S19" s="74"/>
      <c r="T19" s="74"/>
      <c r="U19" s="74"/>
      <c r="V19" s="74"/>
    </row>
    <row r="20" spans="1:22" ht="22.5" customHeight="1">
      <c r="B20" s="112" t="s">
        <v>224</v>
      </c>
      <c r="C20" s="112"/>
      <c r="D20" s="112"/>
      <c r="E20" s="112"/>
      <c r="F20" s="112"/>
      <c r="G20" s="112"/>
      <c r="H20" s="112"/>
      <c r="I20" s="139"/>
      <c r="J20" s="140"/>
      <c r="K20" s="140"/>
      <c r="L20" s="140"/>
      <c r="M20" s="140"/>
      <c r="N20" s="140"/>
      <c r="O20" s="141"/>
      <c r="P20" s="85"/>
      <c r="Q20" s="88"/>
      <c r="R20" s="88"/>
      <c r="S20" s="88"/>
      <c r="T20" s="88"/>
      <c r="U20" s="88"/>
      <c r="V20" s="90"/>
    </row>
    <row r="21" spans="1:22" ht="22.5" customHeight="1">
      <c r="B21" s="112" t="s">
        <v>12</v>
      </c>
      <c r="C21" s="112"/>
      <c r="D21" s="112"/>
      <c r="E21" s="112"/>
      <c r="F21" s="112"/>
      <c r="G21" s="112"/>
      <c r="H21" s="112"/>
      <c r="I21" s="85" t="str">
        <f>IF(I20-I19=0,"",I20-I19)</f>
        <v/>
      </c>
      <c r="J21" s="88"/>
      <c r="K21" s="88"/>
      <c r="L21" s="88"/>
      <c r="M21" s="88"/>
      <c r="N21" s="88"/>
      <c r="O21" s="142" t="s">
        <v>35</v>
      </c>
      <c r="P21" s="85" t="str">
        <f>IF(P20-P19=0,"",P20-P19)</f>
        <v/>
      </c>
      <c r="Q21" s="88"/>
      <c r="R21" s="88"/>
      <c r="S21" s="88"/>
      <c r="T21" s="88"/>
      <c r="U21" s="88"/>
      <c r="V21" s="142" t="s">
        <v>35</v>
      </c>
    </row>
    <row r="23" spans="1:22" ht="15.75" customHeight="1">
      <c r="A23" s="65" t="s">
        <v>37</v>
      </c>
    </row>
    <row r="24" spans="1:22" ht="22.5" customHeight="1">
      <c r="B24" s="67"/>
      <c r="C24" s="75"/>
      <c r="D24" s="75"/>
      <c r="E24" s="75"/>
      <c r="F24" s="75"/>
      <c r="G24" s="75"/>
      <c r="H24" s="75"/>
      <c r="I24" s="75"/>
      <c r="J24" s="80"/>
    </row>
    <row r="25" spans="1:22" ht="22.5" customHeight="1">
      <c r="B25" s="68"/>
      <c r="C25" s="76"/>
      <c r="D25" s="76"/>
      <c r="E25" s="76"/>
      <c r="F25" s="76"/>
      <c r="G25" s="76"/>
      <c r="H25" s="76"/>
      <c r="I25" s="76"/>
      <c r="J25" s="81"/>
    </row>
  </sheetData>
  <mergeCells count="29">
    <mergeCell ref="A3:Y3"/>
    <mergeCell ref="P10:W10"/>
    <mergeCell ref="P11:S11"/>
    <mergeCell ref="T11:W11"/>
    <mergeCell ref="B12:H12"/>
    <mergeCell ref="I12:O12"/>
    <mergeCell ref="P12:S12"/>
    <mergeCell ref="T12:W12"/>
    <mergeCell ref="X12:Y12"/>
    <mergeCell ref="B13:H13"/>
    <mergeCell ref="I13:O13"/>
    <mergeCell ref="P13:S13"/>
    <mergeCell ref="T13:W13"/>
    <mergeCell ref="X13:Y13"/>
    <mergeCell ref="I18:O18"/>
    <mergeCell ref="P18:V18"/>
    <mergeCell ref="B19:H19"/>
    <mergeCell ref="I19:O19"/>
    <mergeCell ref="P19:V19"/>
    <mergeCell ref="B20:H20"/>
    <mergeCell ref="I20:O20"/>
    <mergeCell ref="P20:V20"/>
    <mergeCell ref="B21:H21"/>
    <mergeCell ref="I21:N21"/>
    <mergeCell ref="P21:U21"/>
    <mergeCell ref="B10:H11"/>
    <mergeCell ref="I10:O11"/>
    <mergeCell ref="X10:Y11"/>
    <mergeCell ref="B24:J25"/>
  </mergeCells>
  <phoneticPr fontId="12"/>
  <printOptions horizontalCentered="1"/>
  <pageMargins left="0.31496062992125984" right="0.31496062992125984" top="0.35433070866141736" bottom="0.35433070866141736" header="0.31496062992125984" footer="0.31496062992125984"/>
  <pageSetup paperSize="9" fitToWidth="1" fitToHeight="1" orientation="portrait" usePrinterDefaults="1"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9"/>
  <dimension ref="A1:Z40"/>
  <sheetViews>
    <sheetView showGridLines="0" view="pageBreakPreview" zoomScale="70" zoomScaleNormal="70" zoomScaleSheetLayoutView="70" workbookViewId="0">
      <selection activeCell="A3" sqref="A3:Y3"/>
    </sheetView>
  </sheetViews>
  <sheetFormatPr defaultColWidth="3.5" defaultRowHeight="15.75" customHeight="1"/>
  <cols>
    <col min="1" max="16384" width="3.5" style="65"/>
  </cols>
  <sheetData>
    <row r="1" spans="1:26" ht="15.75" customHeight="1">
      <c r="A1" s="3" t="s">
        <v>216</v>
      </c>
    </row>
    <row r="2" spans="1:26" ht="15.75" customHeight="1">
      <c r="A2" s="3"/>
    </row>
    <row r="3" spans="1:26" ht="15.75" customHeight="1">
      <c r="A3" s="4" t="s">
        <v>207</v>
      </c>
      <c r="B3" s="4"/>
      <c r="C3" s="4"/>
      <c r="D3" s="4"/>
      <c r="E3" s="4"/>
      <c r="F3" s="4"/>
      <c r="G3" s="4"/>
      <c r="H3" s="4"/>
      <c r="I3" s="4"/>
      <c r="J3" s="4"/>
      <c r="K3" s="4"/>
      <c r="L3" s="4"/>
      <c r="M3" s="4"/>
      <c r="N3" s="4"/>
      <c r="O3" s="4"/>
      <c r="P3" s="4"/>
      <c r="Q3" s="4"/>
      <c r="R3" s="4"/>
      <c r="S3" s="4"/>
      <c r="T3" s="4"/>
      <c r="U3" s="4"/>
      <c r="V3" s="4"/>
      <c r="W3" s="4"/>
      <c r="X3" s="4"/>
      <c r="Y3" s="4"/>
      <c r="Z3" s="106"/>
    </row>
    <row r="5" spans="1:26" ht="15.75" customHeight="1">
      <c r="B5" s="66" t="s">
        <v>13</v>
      </c>
      <c r="C5" s="66"/>
      <c r="D5" s="66"/>
      <c r="E5" s="66"/>
      <c r="F5" s="66"/>
      <c r="G5" s="66"/>
      <c r="H5" s="66"/>
      <c r="I5" s="87"/>
      <c r="J5" s="66"/>
      <c r="K5" s="66"/>
      <c r="L5" s="66"/>
      <c r="M5" s="66"/>
      <c r="N5" s="66"/>
      <c r="O5" s="66"/>
      <c r="P5" s="66" t="s">
        <v>14</v>
      </c>
      <c r="Q5" s="66"/>
      <c r="R5" s="66"/>
      <c r="S5" s="66"/>
      <c r="T5" s="66"/>
      <c r="U5" s="66"/>
      <c r="V5" s="66"/>
      <c r="W5" s="66"/>
      <c r="X5" s="66"/>
      <c r="Y5" s="66"/>
    </row>
    <row r="7" spans="1:26" ht="15.75" customHeight="1">
      <c r="A7" s="65" t="s">
        <v>217</v>
      </c>
    </row>
    <row r="9" spans="1:26" ht="15.75" customHeight="1">
      <c r="C9" s="65" t="s">
        <v>62</v>
      </c>
    </row>
    <row r="10" spans="1:26" ht="22.5" customHeight="1">
      <c r="C10" s="155" t="s">
        <v>54</v>
      </c>
      <c r="D10" s="155"/>
      <c r="E10" s="155"/>
      <c r="F10" s="155"/>
      <c r="G10" s="155"/>
      <c r="H10" s="155"/>
      <c r="I10" s="155"/>
      <c r="J10" s="155"/>
      <c r="K10" s="155"/>
      <c r="L10" s="155"/>
      <c r="M10" s="155"/>
      <c r="N10" s="155"/>
      <c r="O10" s="155"/>
      <c r="P10" s="155"/>
      <c r="Q10" s="155"/>
      <c r="R10" s="155"/>
      <c r="S10" s="155"/>
      <c r="T10" s="155"/>
      <c r="U10" s="155"/>
      <c r="V10" s="155"/>
      <c r="W10" s="155"/>
    </row>
    <row r="11" spans="1:26" ht="22.5" customHeight="1">
      <c r="C11" s="155"/>
      <c r="D11" s="155"/>
      <c r="E11" s="155"/>
      <c r="F11" s="155"/>
      <c r="G11" s="155"/>
      <c r="H11" s="155"/>
      <c r="I11" s="155"/>
      <c r="J11" s="155"/>
      <c r="K11" s="155"/>
      <c r="L11" s="155"/>
      <c r="M11" s="155"/>
      <c r="N11" s="155"/>
      <c r="O11" s="155"/>
      <c r="P11" s="155"/>
      <c r="Q11" s="155"/>
      <c r="R11" s="155"/>
      <c r="S11" s="155"/>
      <c r="T11" s="155"/>
      <c r="U11" s="155"/>
      <c r="V11" s="155"/>
      <c r="W11" s="155"/>
    </row>
    <row r="13" spans="1:26" ht="15.75" customHeight="1">
      <c r="A13" s="65" t="s">
        <v>4</v>
      </c>
    </row>
    <row r="14" spans="1:26" ht="15.75" customHeight="1">
      <c r="B14" s="74" t="s">
        <v>2</v>
      </c>
      <c r="C14" s="74"/>
      <c r="D14" s="74"/>
      <c r="E14" s="74"/>
      <c r="F14" s="74"/>
      <c r="G14" s="74"/>
      <c r="H14" s="74"/>
      <c r="I14" s="74" t="s">
        <v>15</v>
      </c>
      <c r="J14" s="74"/>
      <c r="K14" s="74"/>
      <c r="L14" s="74"/>
      <c r="M14" s="74"/>
      <c r="N14" s="74"/>
      <c r="O14" s="74"/>
      <c r="P14" s="74" t="s">
        <v>42</v>
      </c>
      <c r="Q14" s="74"/>
      <c r="R14" s="74"/>
      <c r="S14" s="74"/>
      <c r="T14" s="74"/>
      <c r="U14" s="74"/>
      <c r="V14" s="74"/>
      <c r="W14" s="74"/>
      <c r="X14" s="74" t="s">
        <v>8</v>
      </c>
      <c r="Y14" s="74"/>
    </row>
    <row r="15" spans="1:26" ht="15.75" customHeight="1">
      <c r="B15" s="74"/>
      <c r="C15" s="74"/>
      <c r="D15" s="74"/>
      <c r="E15" s="74"/>
      <c r="F15" s="74"/>
      <c r="G15" s="74"/>
      <c r="H15" s="74"/>
      <c r="I15" s="74"/>
      <c r="J15" s="74"/>
      <c r="K15" s="74"/>
      <c r="L15" s="74"/>
      <c r="M15" s="74"/>
      <c r="N15" s="74"/>
      <c r="O15" s="74"/>
      <c r="P15" s="74" t="s">
        <v>50</v>
      </c>
      <c r="Q15" s="74"/>
      <c r="R15" s="74"/>
      <c r="S15" s="74"/>
      <c r="T15" s="74" t="s">
        <v>155</v>
      </c>
      <c r="U15" s="74"/>
      <c r="V15" s="74"/>
      <c r="W15" s="74"/>
      <c r="X15" s="74"/>
      <c r="Y15" s="74"/>
    </row>
    <row r="16" spans="1:26" ht="22.5" customHeight="1">
      <c r="B16" s="150" t="s">
        <v>18</v>
      </c>
      <c r="C16" s="150"/>
      <c r="D16" s="150"/>
      <c r="E16" s="150"/>
      <c r="F16" s="150"/>
      <c r="G16" s="150"/>
      <c r="H16" s="150"/>
      <c r="I16" s="74"/>
      <c r="J16" s="74"/>
      <c r="K16" s="74"/>
      <c r="L16" s="74"/>
      <c r="M16" s="74"/>
      <c r="N16" s="74"/>
      <c r="O16" s="74"/>
      <c r="P16" s="74"/>
      <c r="Q16" s="74"/>
      <c r="R16" s="74"/>
      <c r="S16" s="74"/>
      <c r="T16" s="74"/>
      <c r="U16" s="74"/>
      <c r="V16" s="74"/>
      <c r="W16" s="74"/>
      <c r="X16" s="74"/>
      <c r="Y16" s="74"/>
    </row>
    <row r="17" spans="1:25" ht="22.5" customHeight="1">
      <c r="B17" s="150" t="s">
        <v>22</v>
      </c>
      <c r="C17" s="150"/>
      <c r="D17" s="150"/>
      <c r="E17" s="150"/>
      <c r="F17" s="150"/>
      <c r="G17" s="150"/>
      <c r="H17" s="150"/>
      <c r="I17" s="123"/>
      <c r="J17" s="123"/>
      <c r="K17" s="123"/>
      <c r="L17" s="123"/>
      <c r="M17" s="123"/>
      <c r="N17" s="123"/>
      <c r="O17" s="123"/>
      <c r="P17" s="74"/>
      <c r="Q17" s="74"/>
      <c r="R17" s="74"/>
      <c r="S17" s="74"/>
      <c r="T17" s="74"/>
      <c r="U17" s="74"/>
      <c r="V17" s="74"/>
      <c r="W17" s="74"/>
      <c r="X17" s="74"/>
      <c r="Y17" s="74"/>
    </row>
    <row r="18" spans="1:25" ht="22.5" customHeight="1">
      <c r="B18" s="151" t="s">
        <v>186</v>
      </c>
      <c r="C18" s="151"/>
      <c r="D18" s="151"/>
      <c r="E18" s="151"/>
      <c r="F18" s="151"/>
      <c r="G18" s="151"/>
      <c r="H18" s="151"/>
      <c r="I18" s="116"/>
      <c r="J18" s="117"/>
      <c r="K18" s="117"/>
      <c r="L18" s="117"/>
      <c r="M18" s="117"/>
      <c r="N18" s="117"/>
      <c r="O18" s="118"/>
      <c r="P18" s="74"/>
      <c r="Q18" s="74"/>
      <c r="R18" s="74"/>
      <c r="S18" s="74"/>
      <c r="T18" s="74"/>
      <c r="U18" s="74"/>
      <c r="V18" s="74"/>
      <c r="W18" s="74"/>
      <c r="X18" s="85"/>
      <c r="Y18" s="90"/>
    </row>
    <row r="19" spans="1:25" ht="15.75" customHeight="1">
      <c r="B19" s="152"/>
      <c r="C19" s="152"/>
      <c r="D19" s="152"/>
      <c r="E19" s="152"/>
      <c r="F19" s="152"/>
      <c r="G19" s="152"/>
      <c r="H19" s="152"/>
      <c r="I19" s="117"/>
      <c r="J19" s="117"/>
      <c r="K19" s="117"/>
      <c r="L19" s="117"/>
      <c r="M19" s="117"/>
      <c r="N19" s="117"/>
      <c r="O19" s="117"/>
      <c r="P19" s="88"/>
      <c r="Q19" s="88"/>
      <c r="R19" s="88"/>
      <c r="S19" s="88"/>
      <c r="T19" s="88"/>
      <c r="U19" s="88"/>
      <c r="V19" s="88"/>
      <c r="W19" s="88"/>
      <c r="X19" s="88"/>
      <c r="Y19" s="88"/>
    </row>
    <row r="20" spans="1:25" ht="15.75" customHeight="1">
      <c r="B20" s="74" t="s">
        <v>2</v>
      </c>
      <c r="C20" s="74"/>
      <c r="D20" s="74"/>
      <c r="E20" s="74"/>
      <c r="F20" s="74"/>
      <c r="G20" s="74"/>
      <c r="H20" s="74"/>
      <c r="I20" s="74" t="s">
        <v>83</v>
      </c>
      <c r="J20" s="74"/>
      <c r="K20" s="74"/>
      <c r="L20" s="74"/>
      <c r="M20" s="74"/>
      <c r="N20" s="74"/>
      <c r="O20" s="74"/>
      <c r="P20" s="74" t="s">
        <v>42</v>
      </c>
      <c r="Q20" s="74"/>
      <c r="R20" s="74"/>
      <c r="S20" s="74"/>
      <c r="T20" s="74"/>
      <c r="U20" s="74"/>
      <c r="V20" s="74"/>
      <c r="W20" s="74"/>
      <c r="X20" s="74" t="s">
        <v>8</v>
      </c>
      <c r="Y20" s="74"/>
    </row>
    <row r="21" spans="1:25" ht="15.75" customHeight="1">
      <c r="B21" s="74"/>
      <c r="C21" s="74"/>
      <c r="D21" s="74"/>
      <c r="E21" s="74"/>
      <c r="F21" s="74"/>
      <c r="G21" s="74"/>
      <c r="H21" s="74"/>
      <c r="I21" s="74"/>
      <c r="J21" s="74"/>
      <c r="K21" s="74"/>
      <c r="L21" s="74"/>
      <c r="M21" s="74"/>
      <c r="N21" s="74"/>
      <c r="O21" s="74"/>
      <c r="P21" s="74" t="s">
        <v>50</v>
      </c>
      <c r="Q21" s="74"/>
      <c r="R21" s="74"/>
      <c r="S21" s="74"/>
      <c r="T21" s="74" t="s">
        <v>155</v>
      </c>
      <c r="U21" s="74"/>
      <c r="V21" s="74"/>
      <c r="W21" s="74"/>
      <c r="X21" s="74"/>
      <c r="Y21" s="74"/>
    </row>
    <row r="22" spans="1:25" ht="22.5" customHeight="1">
      <c r="B22" s="74" t="s">
        <v>188</v>
      </c>
      <c r="C22" s="74"/>
      <c r="D22" s="74"/>
      <c r="E22" s="74"/>
      <c r="F22" s="74"/>
      <c r="G22" s="74"/>
      <c r="H22" s="74"/>
      <c r="I22" s="74"/>
      <c r="J22" s="74"/>
      <c r="K22" s="74"/>
      <c r="L22" s="74"/>
      <c r="M22" s="74"/>
      <c r="N22" s="74"/>
      <c r="O22" s="74"/>
      <c r="P22" s="74"/>
      <c r="Q22" s="74"/>
      <c r="R22" s="74"/>
      <c r="S22" s="74"/>
      <c r="T22" s="74"/>
      <c r="U22" s="74"/>
      <c r="V22" s="74"/>
      <c r="W22" s="74"/>
      <c r="X22" s="74"/>
      <c r="Y22" s="74"/>
    </row>
    <row r="23" spans="1:25" ht="16.5" customHeight="1">
      <c r="B23" s="74"/>
      <c r="C23" s="74"/>
      <c r="D23" s="74"/>
      <c r="E23" s="74"/>
      <c r="F23" s="74"/>
      <c r="G23" s="74"/>
      <c r="H23" s="74"/>
      <c r="I23" s="74" t="s">
        <v>209</v>
      </c>
      <c r="J23" s="74"/>
      <c r="K23" s="74"/>
      <c r="L23" s="74"/>
      <c r="M23" s="74"/>
      <c r="N23" s="74"/>
      <c r="O23" s="74"/>
      <c r="P23" s="74" t="s">
        <v>210</v>
      </c>
      <c r="Q23" s="74"/>
      <c r="R23" s="74"/>
      <c r="S23" s="74"/>
      <c r="T23" s="74"/>
      <c r="U23" s="74"/>
      <c r="V23" s="74"/>
      <c r="W23" s="74"/>
      <c r="X23" s="74"/>
      <c r="Y23" s="74"/>
    </row>
    <row r="24" spans="1:25" ht="22.5" customHeight="1">
      <c r="B24" s="74"/>
      <c r="C24" s="74"/>
      <c r="D24" s="74"/>
      <c r="E24" s="74"/>
      <c r="F24" s="74"/>
      <c r="G24" s="74"/>
      <c r="H24" s="74"/>
      <c r="I24" s="74"/>
      <c r="J24" s="74"/>
      <c r="K24" s="74"/>
      <c r="L24" s="74"/>
      <c r="M24" s="74"/>
      <c r="N24" s="74"/>
      <c r="O24" s="74"/>
      <c r="P24" s="158"/>
      <c r="Q24" s="158"/>
      <c r="R24" s="158"/>
      <c r="S24" s="158"/>
      <c r="T24" s="158"/>
      <c r="U24" s="158"/>
      <c r="V24" s="158"/>
      <c r="W24" s="158"/>
      <c r="X24" s="74"/>
      <c r="Y24" s="74"/>
    </row>
    <row r="26" spans="1:25" ht="15.75" customHeight="1">
      <c r="B26" s="65" t="s">
        <v>24</v>
      </c>
    </row>
    <row r="27" spans="1:25" ht="15.75" customHeight="1">
      <c r="B27" s="153" t="s">
        <v>18</v>
      </c>
      <c r="C27" s="153"/>
      <c r="D27" s="153"/>
      <c r="E27" s="153"/>
      <c r="F27" s="153"/>
      <c r="G27" s="153"/>
      <c r="H27" s="153"/>
      <c r="I27" s="153"/>
      <c r="J27" s="153"/>
      <c r="K27" s="153"/>
      <c r="L27" s="153" t="s">
        <v>22</v>
      </c>
      <c r="M27" s="153"/>
      <c r="N27" s="153"/>
      <c r="O27" s="153"/>
      <c r="P27" s="153"/>
      <c r="Q27" s="153"/>
      <c r="R27" s="153"/>
      <c r="S27" s="153"/>
      <c r="T27" s="153"/>
      <c r="U27" s="153"/>
      <c r="V27" s="153"/>
    </row>
    <row r="28" spans="1:25" ht="15.75" customHeight="1">
      <c r="B28" s="154" t="s">
        <v>26</v>
      </c>
      <c r="C28" s="154"/>
      <c r="D28" s="154"/>
      <c r="E28" s="154"/>
      <c r="F28" s="154"/>
      <c r="G28" s="154"/>
      <c r="H28" s="154"/>
      <c r="I28" s="154"/>
      <c r="J28" s="154"/>
      <c r="K28" s="154"/>
      <c r="L28" s="156" t="s">
        <v>27</v>
      </c>
      <c r="M28" s="156"/>
      <c r="N28" s="156"/>
      <c r="O28" s="156"/>
      <c r="P28" s="156"/>
      <c r="Q28" s="156"/>
      <c r="R28" s="156"/>
      <c r="S28" s="156"/>
      <c r="T28" s="156"/>
      <c r="U28" s="156"/>
      <c r="V28" s="156"/>
    </row>
    <row r="29" spans="1:25" ht="15.75" customHeight="1">
      <c r="B29" s="154" t="s">
        <v>28</v>
      </c>
      <c r="C29" s="154"/>
      <c r="D29" s="154"/>
      <c r="E29" s="154"/>
      <c r="F29" s="154"/>
      <c r="G29" s="154"/>
      <c r="H29" s="154"/>
      <c r="I29" s="154"/>
      <c r="J29" s="154"/>
      <c r="K29" s="154"/>
      <c r="L29" s="156" t="s">
        <v>29</v>
      </c>
      <c r="M29" s="156"/>
      <c r="N29" s="156"/>
      <c r="O29" s="156"/>
      <c r="P29" s="156"/>
      <c r="Q29" s="156"/>
      <c r="R29" s="156"/>
      <c r="S29" s="156"/>
      <c r="T29" s="156"/>
      <c r="U29" s="156"/>
      <c r="V29" s="156"/>
    </row>
    <row r="30" spans="1:25" ht="15.75" customHeight="1">
      <c r="B30" s="154" t="s">
        <v>31</v>
      </c>
      <c r="C30" s="154"/>
      <c r="D30" s="154"/>
      <c r="E30" s="154"/>
      <c r="F30" s="154"/>
      <c r="G30" s="154"/>
      <c r="H30" s="154"/>
      <c r="I30" s="154"/>
      <c r="J30" s="154"/>
      <c r="K30" s="154"/>
      <c r="L30" s="156" t="s">
        <v>31</v>
      </c>
      <c r="M30" s="156"/>
      <c r="N30" s="156"/>
      <c r="O30" s="156"/>
      <c r="P30" s="156"/>
      <c r="Q30" s="156"/>
      <c r="R30" s="156"/>
      <c r="S30" s="156"/>
      <c r="T30" s="156"/>
      <c r="U30" s="156"/>
      <c r="V30" s="156"/>
    </row>
    <row r="32" spans="1:25" ht="15.75" customHeight="1">
      <c r="A32" s="65" t="s">
        <v>33</v>
      </c>
      <c r="G32" s="149"/>
      <c r="H32" s="149"/>
      <c r="I32" s="149"/>
      <c r="J32" s="149"/>
      <c r="K32" s="149"/>
    </row>
    <row r="33" spans="1:22" ht="15.75" customHeight="1">
      <c r="I33" s="138" t="s">
        <v>50</v>
      </c>
      <c r="J33" s="138"/>
      <c r="K33" s="138"/>
      <c r="L33" s="138"/>
      <c r="M33" s="138"/>
      <c r="N33" s="138"/>
      <c r="O33" s="138"/>
      <c r="P33" s="139" t="s">
        <v>155</v>
      </c>
      <c r="Q33" s="140"/>
      <c r="R33" s="140"/>
      <c r="S33" s="140"/>
      <c r="T33" s="140"/>
      <c r="U33" s="140"/>
      <c r="V33" s="141"/>
    </row>
    <row r="34" spans="1:22" ht="22.5" customHeight="1">
      <c r="B34" s="112" t="s">
        <v>228</v>
      </c>
      <c r="C34" s="112"/>
      <c r="D34" s="112"/>
      <c r="E34" s="112"/>
      <c r="F34" s="112"/>
      <c r="G34" s="112"/>
      <c r="H34" s="112"/>
      <c r="I34" s="138"/>
      <c r="J34" s="74"/>
      <c r="K34" s="74"/>
      <c r="L34" s="74"/>
      <c r="M34" s="74"/>
      <c r="N34" s="74"/>
      <c r="O34" s="74"/>
      <c r="P34" s="74"/>
      <c r="Q34" s="74"/>
      <c r="R34" s="74"/>
      <c r="S34" s="74"/>
      <c r="T34" s="74"/>
      <c r="U34" s="74"/>
      <c r="V34" s="74"/>
    </row>
    <row r="35" spans="1:22" ht="22.5" customHeight="1">
      <c r="B35" s="112" t="s">
        <v>229</v>
      </c>
      <c r="C35" s="112"/>
      <c r="D35" s="112"/>
      <c r="E35" s="112"/>
      <c r="F35" s="112"/>
      <c r="G35" s="112"/>
      <c r="H35" s="112"/>
      <c r="I35" s="139"/>
      <c r="J35" s="140"/>
      <c r="K35" s="140"/>
      <c r="L35" s="140"/>
      <c r="M35" s="140"/>
      <c r="N35" s="140"/>
      <c r="O35" s="141"/>
      <c r="P35" s="85"/>
      <c r="Q35" s="88"/>
      <c r="R35" s="88"/>
      <c r="S35" s="88"/>
      <c r="T35" s="88"/>
      <c r="U35" s="88"/>
      <c r="V35" s="90"/>
    </row>
    <row r="36" spans="1:22" ht="18" customHeight="1">
      <c r="B36" s="112" t="s">
        <v>234</v>
      </c>
      <c r="C36" s="112"/>
      <c r="D36" s="112"/>
      <c r="E36" s="112"/>
      <c r="F36" s="112"/>
      <c r="G36" s="112"/>
      <c r="H36" s="112"/>
      <c r="I36" s="85" t="str">
        <f>IF(I35-I34=0,"",I35-I34)</f>
        <v/>
      </c>
      <c r="J36" s="88"/>
      <c r="K36" s="88"/>
      <c r="L36" s="88"/>
      <c r="M36" s="88"/>
      <c r="N36" s="88"/>
      <c r="O36" s="157" t="s">
        <v>35</v>
      </c>
      <c r="P36" s="85" t="str">
        <f>IF(P35-P34=0,"",P35-P34)</f>
        <v/>
      </c>
      <c r="Q36" s="88"/>
      <c r="R36" s="88"/>
      <c r="S36" s="88"/>
      <c r="T36" s="88"/>
      <c r="U36" s="88"/>
      <c r="V36" s="142" t="s">
        <v>35</v>
      </c>
    </row>
    <row r="38" spans="1:22" ht="15.75" customHeight="1">
      <c r="A38" s="65" t="s">
        <v>37</v>
      </c>
    </row>
    <row r="39" spans="1:22" ht="22.5" customHeight="1">
      <c r="B39" s="67"/>
      <c r="C39" s="75"/>
      <c r="D39" s="75"/>
      <c r="E39" s="75"/>
      <c r="F39" s="75"/>
      <c r="G39" s="75"/>
      <c r="H39" s="75"/>
      <c r="I39" s="75"/>
      <c r="J39" s="80"/>
    </row>
    <row r="40" spans="1:22" ht="22.5" customHeight="1">
      <c r="B40" s="68"/>
      <c r="C40" s="76"/>
      <c r="D40" s="76"/>
      <c r="E40" s="76"/>
      <c r="F40" s="76"/>
      <c r="G40" s="76"/>
      <c r="H40" s="76"/>
      <c r="I40" s="76"/>
      <c r="J40" s="81"/>
    </row>
  </sheetData>
  <mergeCells count="61">
    <mergeCell ref="A3:Y3"/>
    <mergeCell ref="P14:W14"/>
    <mergeCell ref="P15:S15"/>
    <mergeCell ref="T15:W15"/>
    <mergeCell ref="B16:H16"/>
    <mergeCell ref="I16:O16"/>
    <mergeCell ref="P16:S16"/>
    <mergeCell ref="T16:W16"/>
    <mergeCell ref="X16:Y16"/>
    <mergeCell ref="B17:H17"/>
    <mergeCell ref="I17:O17"/>
    <mergeCell ref="P17:S17"/>
    <mergeCell ref="T17:W17"/>
    <mergeCell ref="X17:Y17"/>
    <mergeCell ref="B18:H18"/>
    <mergeCell ref="I18:O18"/>
    <mergeCell ref="P18:S18"/>
    <mergeCell ref="T18:W18"/>
    <mergeCell ref="X18:Y18"/>
    <mergeCell ref="P20:W20"/>
    <mergeCell ref="P21:S21"/>
    <mergeCell ref="T21:W21"/>
    <mergeCell ref="I22:O22"/>
    <mergeCell ref="P22:S22"/>
    <mergeCell ref="T22:W22"/>
    <mergeCell ref="X22:Y22"/>
    <mergeCell ref="I23:O23"/>
    <mergeCell ref="P23:W23"/>
    <mergeCell ref="X23:Y23"/>
    <mergeCell ref="I24:O24"/>
    <mergeCell ref="P24:W24"/>
    <mergeCell ref="X24:Y24"/>
    <mergeCell ref="B27:K27"/>
    <mergeCell ref="L27:V27"/>
    <mergeCell ref="B28:K28"/>
    <mergeCell ref="L28:V28"/>
    <mergeCell ref="B29:K29"/>
    <mergeCell ref="L29:V29"/>
    <mergeCell ref="B30:K30"/>
    <mergeCell ref="L30:V30"/>
    <mergeCell ref="G32:K32"/>
    <mergeCell ref="I33:O33"/>
    <mergeCell ref="P33:V33"/>
    <mergeCell ref="B34:H34"/>
    <mergeCell ref="I34:O34"/>
    <mergeCell ref="P34:V34"/>
    <mergeCell ref="B35:H35"/>
    <mergeCell ref="I35:O35"/>
    <mergeCell ref="P35:V35"/>
    <mergeCell ref="B36:H36"/>
    <mergeCell ref="I36:N36"/>
    <mergeCell ref="P36:U36"/>
    <mergeCell ref="C10:W11"/>
    <mergeCell ref="B14:H15"/>
    <mergeCell ref="I14:O15"/>
    <mergeCell ref="X14:Y15"/>
    <mergeCell ref="B20:H21"/>
    <mergeCell ref="I20:O21"/>
    <mergeCell ref="X20:Y21"/>
    <mergeCell ref="B22:H24"/>
    <mergeCell ref="B39:J40"/>
  </mergeCells>
  <phoneticPr fontId="12"/>
  <printOptions horizontalCentered="1"/>
  <pageMargins left="0.31496062992125984" right="0.31496062992125984" top="0.35433070866141736" bottom="0.35433070866141736" header="0.31496062992125984" footer="0.31496062992125984"/>
  <pageSetup paperSize="9" fitToWidth="1" fitToHeight="1" orientation="portrait" usePrinterDefaults="1" cellComments="asDisplayed"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様式第3号-１</vt:lpstr>
      <vt:lpstr>様式第3号-２</vt:lpstr>
      <vt:lpstr>様式第3号-３</vt:lpstr>
      <vt:lpstr>様式第3号-４</vt:lpstr>
      <vt:lpstr>様式第3号-５</vt:lpstr>
      <vt:lpstr>様式第3号-６</vt:lpstr>
      <vt:lpstr>様式第3号-７</vt:lpstr>
      <vt:lpstr>様式第3号-８</vt:lpstr>
      <vt:lpstr>様式第3号-９</vt:lpstr>
      <vt:lpstr>様式第3号-１０</vt:lpstr>
      <vt:lpstr>様式第3号-１１</vt:lpstr>
      <vt:lpstr>様式第3号-１２</vt:lpstr>
    </vt:vector>
  </TitlesOfParts>
  <LinksUpToDate>false</LinksUpToDate>
  <SharedDoc>false</SharedDoc>
  <HyperlinksChanged>false</HyperlinksChanged>
  <AppVersion>4.1.7</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Printed>2021-03-15T02:53:27Z</cp:lastPrinted>
  <dcterms:created xsi:type="dcterms:W3CDTF">2011-04-11T04:11:19Z</dcterms:created>
  <dcterms:modified xsi:type="dcterms:W3CDTF">2021-05-20T05:48:25Z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2021-05-20T05:48:25Z</vt:filetime>
  </property>
</Properties>
</file>