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890" yWindow="30" windowWidth="16425" windowHeight="12780" activeTab="1"/>
  </bookViews>
  <sheets>
    <sheet name="マニュアル" sheetId="21" r:id="rId1"/>
    <sheet name="業者カード" sheetId="13" r:id="rId2"/>
    <sheet name="入力例" sheetId="20" r:id="rId3"/>
  </sheets>
  <definedNames>
    <definedName name="許可の区分">#REF!</definedName>
    <definedName name="届出区分">#REF!</definedName>
  </definedNames>
  <calcPr calcId="162913"/>
</workbook>
</file>

<file path=xl/calcChain.xml><?xml version="1.0" encoding="utf-8"?>
<calcChain xmlns="http://schemas.openxmlformats.org/spreadsheetml/2006/main">
  <c r="AJ109" i="20" l="1"/>
  <c r="AI109" i="20"/>
  <c r="AH109" i="20"/>
  <c r="AJ109" i="13"/>
  <c r="AI109" i="13"/>
  <c r="AH109" i="13"/>
  <c r="AH5" i="20"/>
  <c r="AI5" i="20"/>
  <c r="AH51" i="20"/>
  <c r="AI51" i="20"/>
  <c r="AJ51" i="20"/>
  <c r="AH52" i="20"/>
  <c r="AI52" i="20"/>
  <c r="AJ52" i="20"/>
  <c r="AH53" i="20"/>
  <c r="AI53" i="20"/>
  <c r="AJ53" i="20"/>
  <c r="AH60" i="20"/>
  <c r="AI60" i="20"/>
  <c r="AJ60" i="20"/>
  <c r="AH61" i="20"/>
  <c r="AI61" i="20"/>
  <c r="AJ61" i="20"/>
  <c r="AH62" i="20"/>
  <c r="AI62" i="20"/>
  <c r="AJ62" i="20"/>
  <c r="AH63" i="20"/>
  <c r="AI63" i="20"/>
  <c r="AJ63" i="20"/>
  <c r="AH64" i="20"/>
  <c r="AI64" i="20"/>
  <c r="AJ64" i="20"/>
  <c r="AH65" i="20"/>
  <c r="AI65" i="20"/>
  <c r="AJ65" i="20"/>
  <c r="AH66" i="20"/>
  <c r="AI66" i="20"/>
  <c r="AJ66" i="20"/>
  <c r="AH67" i="20"/>
  <c r="AI67" i="20"/>
  <c r="AJ67" i="20"/>
  <c r="AH68" i="20"/>
  <c r="AI68" i="20"/>
  <c r="AJ68" i="20"/>
  <c r="AH69" i="20"/>
  <c r="AI69" i="20"/>
  <c r="AJ69" i="20"/>
  <c r="AH70" i="20"/>
  <c r="AI70" i="20"/>
  <c r="AJ70" i="20"/>
  <c r="AH71" i="20"/>
  <c r="AI71" i="20"/>
  <c r="AJ71" i="20"/>
  <c r="AH72" i="20"/>
  <c r="AI72" i="20"/>
  <c r="AJ72" i="20"/>
  <c r="AH73" i="20"/>
  <c r="AI73" i="20"/>
  <c r="AJ73" i="20"/>
  <c r="AH74" i="20"/>
  <c r="AI74" i="20"/>
  <c r="AJ74" i="20"/>
  <c r="AH75" i="20"/>
  <c r="AI75" i="20"/>
  <c r="AJ75" i="20"/>
  <c r="AH76" i="20"/>
  <c r="AI76" i="20"/>
  <c r="AJ76" i="20"/>
  <c r="AH77" i="20"/>
  <c r="AI77" i="20"/>
  <c r="AJ77" i="20"/>
  <c r="AH78" i="20"/>
  <c r="AI78" i="20"/>
  <c r="AJ78" i="20"/>
  <c r="AH79" i="20"/>
  <c r="AI79" i="20"/>
  <c r="AJ79" i="20"/>
  <c r="AH80" i="20"/>
  <c r="AI80" i="20"/>
  <c r="AJ80" i="20"/>
  <c r="AH87" i="20"/>
  <c r="AI87" i="20"/>
  <c r="AJ87" i="20"/>
  <c r="AH94" i="20"/>
  <c r="AI94" i="20"/>
  <c r="AJ94" i="20"/>
  <c r="AH103" i="20"/>
  <c r="AI103" i="20"/>
  <c r="AJ103" i="20"/>
  <c r="AH104" i="20"/>
  <c r="AI104" i="20"/>
  <c r="AJ104" i="20"/>
  <c r="AH105" i="20"/>
  <c r="AI105" i="20"/>
  <c r="AJ105" i="20"/>
  <c r="AH106" i="20"/>
  <c r="AI106" i="20"/>
  <c r="AJ106" i="20"/>
  <c r="AH107" i="20"/>
  <c r="AI107" i="20"/>
  <c r="AJ107" i="20"/>
  <c r="AH108" i="20"/>
  <c r="AI108" i="20"/>
  <c r="AJ108" i="20"/>
  <c r="AH110" i="20"/>
  <c r="AI110" i="20"/>
  <c r="AJ110" i="20"/>
  <c r="AH10" i="13"/>
  <c r="AI52" i="13"/>
  <c r="AI53" i="13"/>
  <c r="AI60" i="13"/>
  <c r="AI61" i="13"/>
  <c r="AI62" i="13"/>
  <c r="AI63" i="13"/>
  <c r="AI64" i="13"/>
  <c r="AI65" i="13"/>
  <c r="AI66" i="13"/>
  <c r="AI67" i="13"/>
  <c r="AI68" i="13"/>
  <c r="AI69" i="13"/>
  <c r="AI70" i="13"/>
  <c r="AI71" i="13"/>
  <c r="AI72" i="13"/>
  <c r="AI73" i="13"/>
  <c r="AI74" i="13"/>
  <c r="AI75" i="13"/>
  <c r="AI76" i="13"/>
  <c r="AI77" i="13"/>
  <c r="AI78" i="13"/>
  <c r="AI79" i="13"/>
  <c r="AI80" i="13"/>
  <c r="AI87" i="13"/>
  <c r="AI94" i="13"/>
  <c r="AI103" i="13"/>
  <c r="AI104" i="13"/>
  <c r="AI105" i="13"/>
  <c r="AI106" i="13"/>
  <c r="AI107" i="13"/>
  <c r="AI108" i="13"/>
  <c r="AI110" i="13"/>
  <c r="AI51" i="13"/>
  <c r="AH104" i="13"/>
  <c r="AH105" i="13"/>
  <c r="AH106" i="13"/>
  <c r="AH107" i="13"/>
  <c r="AH108" i="13"/>
  <c r="AH110" i="13"/>
  <c r="AH103" i="13"/>
  <c r="AH94" i="13"/>
  <c r="AH87" i="13"/>
  <c r="AH61" i="13"/>
  <c r="AH62" i="13"/>
  <c r="AH63" i="13"/>
  <c r="AH64" i="13"/>
  <c r="AH65" i="13"/>
  <c r="AH66" i="13"/>
  <c r="AH67" i="13"/>
  <c r="AH68" i="13"/>
  <c r="AH69" i="13"/>
  <c r="AH70" i="13"/>
  <c r="AH71" i="13"/>
  <c r="AH72" i="13"/>
  <c r="AH73" i="13"/>
  <c r="AH74" i="13"/>
  <c r="AH75" i="13"/>
  <c r="AH76" i="13"/>
  <c r="AH77" i="13"/>
  <c r="AH78" i="13"/>
  <c r="AH79" i="13"/>
  <c r="AH80" i="13"/>
  <c r="AH60" i="13"/>
  <c r="AH52" i="13"/>
  <c r="AH53" i="13"/>
  <c r="AH51" i="13"/>
  <c r="AJ104" i="13"/>
  <c r="AJ105" i="13"/>
  <c r="AJ106" i="13"/>
  <c r="AJ107" i="13"/>
  <c r="AJ108" i="13"/>
  <c r="AJ110" i="13"/>
  <c r="AJ103" i="13"/>
  <c r="AJ87" i="13"/>
  <c r="AJ94" i="13"/>
  <c r="AJ52" i="13"/>
  <c r="AJ53" i="13"/>
  <c r="AJ51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60" i="13"/>
  <c r="AI5" i="13"/>
  <c r="AH5" i="13"/>
</calcChain>
</file>

<file path=xl/comments1.xml><?xml version="1.0" encoding="utf-8"?>
<comments xmlns="http://schemas.openxmlformats.org/spreadsheetml/2006/main">
  <authors>
    <author>作成者</author>
  </authors>
  <commentList>
    <comment ref="A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平成21年1月1日
  2009/1/1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半角ｶﾅ35文字以内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㈱坂井コンサルなら
 → "前 株式会社"
坂井コンサル㈱なら
 → "後 株式会社"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全角35文字以内
(ただし、"個人･その他"以外は法人名を記入しないこと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40文字以内</t>
        </r>
      </text>
    </comment>
    <comment ref="Q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半角ｶﾅ20文字以内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半角ｶﾅ40文字以内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全角40文字以内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全角40文字以内</t>
        </r>
      </text>
    </comment>
    <comment ref="Q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半角ｶﾅ20文字以内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Q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Q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半角ｶﾅ20文字以内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Q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S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S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S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S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S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半角ｶﾅ40文字以内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全角40文字以内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全角40文字以内</t>
        </r>
      </text>
    </comment>
    <comment ref="Q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半角ｶﾅ20文字以内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Q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10文字以内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S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S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S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S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  <comment ref="S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平成19年1月15日
  2007/1/15</t>
        </r>
      </text>
    </comment>
  </commentList>
</comments>
</file>

<file path=xl/sharedStrings.xml><?xml version="1.0" encoding="utf-8"?>
<sst xmlns="http://schemas.openxmlformats.org/spreadsheetml/2006/main" count="433" uniqueCount="198">
  <si>
    <t>商号又は名称</t>
    <rPh sb="0" eb="2">
      <t>ショウゴウ</t>
    </rPh>
    <rPh sb="2" eb="3">
      <t>マタ</t>
    </rPh>
    <rPh sb="4" eb="6">
      <t>メイショウ</t>
    </rPh>
    <phoneticPr fontId="2"/>
  </si>
  <si>
    <t>所在地又は住所</t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</si>
  <si>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</si>
  <si>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</si>
  <si>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従業員数</t>
    <rPh sb="0" eb="3">
      <t>ジュウギョウイン</t>
    </rPh>
    <rPh sb="3" eb="4">
      <t>スウ</t>
    </rPh>
    <phoneticPr fontId="2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</si>
  <si>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2"/>
  </si>
  <si>
    <t>営業年数</t>
    <rPh sb="0" eb="2">
      <t>エイギョウ</t>
    </rPh>
    <rPh sb="2" eb="4">
      <t>ネンスウ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</si>
  <si>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</si>
  <si>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</si>
  <si>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鉄道</t>
    <rPh sb="0" eb="2">
      <t>テツドウ</t>
    </rPh>
    <phoneticPr fontId="2"/>
  </si>
  <si>
    <t>下水道</t>
    <rPh sb="0" eb="3">
      <t>ゲスイドウ</t>
    </rPh>
    <phoneticPr fontId="2"/>
  </si>
  <si>
    <t>農業土木</t>
    <rPh sb="0" eb="2">
      <t>ノウギョウ</t>
    </rPh>
    <rPh sb="2" eb="4">
      <t>ドボク</t>
    </rPh>
    <phoneticPr fontId="2"/>
  </si>
  <si>
    <t>森林土木</t>
    <rPh sb="0" eb="2">
      <t>シンリン</t>
    </rPh>
    <rPh sb="2" eb="4">
      <t>ドボク</t>
    </rPh>
    <phoneticPr fontId="2"/>
  </si>
  <si>
    <t>建設環境</t>
    <rPh sb="0" eb="2">
      <t>ケンセツ</t>
    </rPh>
    <rPh sb="2" eb="4">
      <t>カンキョウ</t>
    </rPh>
    <phoneticPr fontId="2"/>
  </si>
  <si>
    <t>港湾及び空港</t>
    <rPh sb="0" eb="2">
      <t>コウワン</t>
    </rPh>
    <rPh sb="2" eb="3">
      <t>オヨ</t>
    </rPh>
    <rPh sb="4" eb="6">
      <t>クウコウ</t>
    </rPh>
    <phoneticPr fontId="2"/>
  </si>
  <si>
    <t>電力土木</t>
    <rPh sb="0" eb="2">
      <t>デンリョク</t>
    </rPh>
    <rPh sb="2" eb="4">
      <t>ドボク</t>
    </rPh>
    <phoneticPr fontId="2"/>
  </si>
  <si>
    <t>造園</t>
    <rPh sb="0" eb="2">
      <t>ゾウエン</t>
    </rPh>
    <phoneticPr fontId="2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</si>
  <si>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2"/>
  </si>
  <si>
    <t>地質</t>
    <rPh sb="0" eb="2">
      <t>チシツ</t>
    </rPh>
    <phoneticPr fontId="2"/>
  </si>
  <si>
    <t>土質及び基礎</t>
    <rPh sb="0" eb="2">
      <t>ドシツ</t>
    </rPh>
    <rPh sb="2" eb="3">
      <t>オヨ</t>
    </rPh>
    <rPh sb="4" eb="6">
      <t>キソ</t>
    </rPh>
    <phoneticPr fontId="2"/>
  </si>
  <si>
    <t>水産土木</t>
    <rPh sb="0" eb="2">
      <t>スイサン</t>
    </rPh>
    <rPh sb="2" eb="4">
      <t>ドボク</t>
    </rPh>
    <phoneticPr fontId="2"/>
  </si>
  <si>
    <t>土地調査</t>
    <rPh sb="0" eb="2">
      <t>トチ</t>
    </rPh>
    <rPh sb="2" eb="4">
      <t>チョウサ</t>
    </rPh>
    <phoneticPr fontId="2"/>
  </si>
  <si>
    <t>土地評価</t>
    <rPh sb="0" eb="2">
      <t>トチ</t>
    </rPh>
    <rPh sb="2" eb="4">
      <t>ヒョウカ</t>
    </rPh>
    <phoneticPr fontId="2"/>
  </si>
  <si>
    <t>物件</t>
    <rPh sb="0" eb="2">
      <t>ブッケン</t>
    </rPh>
    <phoneticPr fontId="2"/>
  </si>
  <si>
    <t>機械工作物</t>
    <rPh sb="0" eb="2">
      <t>キカイ</t>
    </rPh>
    <rPh sb="2" eb="5">
      <t>コウサクブツ</t>
    </rPh>
    <phoneticPr fontId="2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</si>
  <si>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2"/>
  </si>
  <si>
    <t>事業損失</t>
    <rPh sb="0" eb="2">
      <t>ジギョウ</t>
    </rPh>
    <rPh sb="2" eb="4">
      <t>ソンシツ</t>
    </rPh>
    <phoneticPr fontId="2"/>
  </si>
  <si>
    <t>補償関連</t>
    <rPh sb="0" eb="2">
      <t>ホショウ</t>
    </rPh>
    <rPh sb="2" eb="4">
      <t>カンレン</t>
    </rPh>
    <phoneticPr fontId="2"/>
  </si>
  <si>
    <t>技術士</t>
    <rPh sb="0" eb="3">
      <t>ギジュツシ</t>
    </rPh>
    <phoneticPr fontId="2"/>
  </si>
  <si>
    <t>廃棄物</t>
    <rPh sb="0" eb="3">
      <t>ハイキブツ</t>
    </rPh>
    <phoneticPr fontId="2"/>
  </si>
  <si>
    <t>機械</t>
    <rPh sb="0" eb="2">
      <t>キカイ</t>
    </rPh>
    <phoneticPr fontId="2"/>
  </si>
  <si>
    <t>電気電子</t>
    <rPh sb="0" eb="2">
      <t>デンキ</t>
    </rPh>
    <rPh sb="2" eb="4">
      <t>デンシ</t>
    </rPh>
    <phoneticPr fontId="2"/>
  </si>
  <si>
    <t>届出区分</t>
    <rPh sb="0" eb="2">
      <t>トドケデ</t>
    </rPh>
    <rPh sb="2" eb="4">
      <t>クブン</t>
    </rPh>
    <phoneticPr fontId="2"/>
  </si>
  <si>
    <t>本社所在地</t>
    <rPh sb="0" eb="2">
      <t>ホンシャ</t>
    </rPh>
    <rPh sb="2" eb="5">
      <t>ショザイチ</t>
    </rPh>
    <phoneticPr fontId="2"/>
  </si>
  <si>
    <t>代表者</t>
    <rPh sb="0" eb="2">
      <t>ダイヒョウ</t>
    </rPh>
    <rPh sb="2" eb="3">
      <t>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</si>
  <si>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</si>
  <si>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</si>
  <si>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名称</t>
    <rPh sb="0" eb="2">
      <t>メイショウ</t>
    </rPh>
    <phoneticPr fontId="2"/>
  </si>
  <si>
    <t>技術者の数</t>
    <rPh sb="0" eb="3">
      <t>ギジュツシャ</t>
    </rPh>
    <rPh sb="4" eb="5">
      <t>カズ</t>
    </rPh>
    <phoneticPr fontId="2"/>
  </si>
  <si>
    <t>記入日</t>
    <rPh sb="0" eb="2">
      <t>キニュウ</t>
    </rPh>
    <rPh sb="2" eb="3">
      <t>ビ</t>
    </rPh>
    <phoneticPr fontId="2"/>
  </si>
  <si>
    <t>申請者(本社)</t>
    <rPh sb="0" eb="3">
      <t>シンセイシャ</t>
    </rPh>
    <rPh sb="4" eb="6">
      <t>ホンシャ</t>
    </rPh>
    <phoneticPr fontId="2"/>
  </si>
  <si>
    <t>フリガナ</t>
    <phoneticPr fontId="2"/>
  </si>
  <si>
    <t>〒</t>
    <phoneticPr fontId="2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</si>
  <si>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2"/>
  </si>
  <si>
    <t>メールアドレス</t>
    <phoneticPr fontId="2"/>
  </si>
  <si>
    <t>資　本　金(千円)</t>
    <rPh sb="0" eb="1">
      <t>シ</t>
    </rPh>
    <rPh sb="2" eb="3">
      <t>ホン</t>
    </rPh>
    <rPh sb="4" eb="5">
      <t>キン</t>
    </rPh>
    <rPh sb="6" eb="8">
      <t>センエン</t>
    </rPh>
    <phoneticPr fontId="2"/>
  </si>
  <si>
    <t>自己資本金(千円)</t>
    <rPh sb="0" eb="2">
      <t>ジコ</t>
    </rPh>
    <rPh sb="2" eb="5">
      <t>シホンキン</t>
    </rPh>
    <rPh sb="6" eb="8">
      <t>センエン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</si>
  <si>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</si>
  <si>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フリガナ</t>
    <phoneticPr fontId="2"/>
  </si>
  <si>
    <t>部署</t>
    <rPh sb="0" eb="2">
      <t>ブショ</t>
    </rPh>
    <phoneticPr fontId="2"/>
  </si>
  <si>
    <t>登録業種</t>
    <rPh sb="0" eb="2">
      <t>トウロク</t>
    </rPh>
    <rPh sb="2" eb="4">
      <t>ギョウシュ</t>
    </rPh>
    <phoneticPr fontId="2"/>
  </si>
  <si>
    <t>測量</t>
    <rPh sb="0" eb="2">
      <t>ソクリョウ</t>
    </rPh>
    <phoneticPr fontId="2"/>
  </si>
  <si>
    <t>種別</t>
  </si>
  <si>
    <t>測量一般</t>
    <rPh sb="0" eb="2">
      <t>ソクリョウ</t>
    </rPh>
    <rPh sb="2" eb="4">
      <t>イッパン</t>
    </rPh>
    <phoneticPr fontId="2"/>
  </si>
  <si>
    <t>地図の調製</t>
    <rPh sb="0" eb="2">
      <t>チズ</t>
    </rPh>
    <rPh sb="3" eb="5">
      <t>チョウセイ</t>
    </rPh>
    <phoneticPr fontId="2"/>
  </si>
  <si>
    <t>航空測量</t>
    <rPh sb="0" eb="2">
      <t>コウクウ</t>
    </rPh>
    <rPh sb="2" eb="4">
      <t>ソクリョウ</t>
    </rPh>
    <phoneticPr fontId="2"/>
  </si>
  <si>
    <t>登録</t>
    <rPh sb="0" eb="2">
      <t>トウロク</t>
    </rPh>
    <phoneticPr fontId="2"/>
  </si>
  <si>
    <t>技術者の数</t>
    <phoneticPr fontId="2"/>
  </si>
  <si>
    <t>RCCM</t>
    <phoneticPr fontId="2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</si>
  <si>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phoneticPr fontId="2"/>
  </si>
  <si>
    <t>鋼構造物及びコンクリート</t>
    <rPh sb="0" eb="1">
      <t>コウ</t>
    </rPh>
    <rPh sb="1" eb="4">
      <t>コウゾウブツ</t>
    </rPh>
    <rPh sb="4" eb="5">
      <t>オヨ</t>
    </rPh>
    <phoneticPr fontId="2"/>
  </si>
  <si>
    <t>トンネル</t>
    <phoneticPr fontId="2"/>
  </si>
  <si>
    <t>施工計画・施工設備及び積算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2"/>
  </si>
  <si>
    <t>地質調査</t>
    <rPh sb="0" eb="2">
      <t>チシツ</t>
    </rPh>
    <rPh sb="2" eb="4">
      <t>チョウサ</t>
    </rPh>
    <phoneticPr fontId="2"/>
  </si>
  <si>
    <t>技術者の数</t>
    <phoneticPr fontId="2"/>
  </si>
  <si>
    <t>測量士</t>
    <rPh sb="0" eb="3">
      <t>ソクリョウシ</t>
    </rPh>
    <phoneticPr fontId="2"/>
  </si>
  <si>
    <t>測量士補</t>
    <rPh sb="0" eb="2">
      <t>ソクリョウ</t>
    </rPh>
    <rPh sb="2" eb="3">
      <t>シ</t>
    </rPh>
    <rPh sb="3" eb="4">
      <t>タスク</t>
    </rPh>
    <phoneticPr fontId="2"/>
  </si>
  <si>
    <t>○</t>
    <phoneticPr fontId="2"/>
  </si>
  <si>
    <t>代表者印または受任者印</t>
    <rPh sb="0" eb="3">
      <t>ダイヒョウシャ</t>
    </rPh>
    <rPh sb="3" eb="4">
      <t>イン</t>
    </rPh>
    <rPh sb="7" eb="9">
      <t>ジュニン</t>
    </rPh>
    <rPh sb="9" eb="10">
      <t>シャ</t>
    </rPh>
    <rPh sb="10" eb="11">
      <t>イン</t>
    </rPh>
    <phoneticPr fontId="2"/>
  </si>
  <si>
    <t>上記のとおり業者カードの登録申請をします。</t>
    <phoneticPr fontId="2"/>
  </si>
  <si>
    <t>この記載事項は、事実に相違ありません。</t>
  </si>
  <si>
    <t>地質調査</t>
    <phoneticPr fontId="2"/>
  </si>
  <si>
    <t>届出区分</t>
    <rPh sb="0" eb="1">
      <t>トドケ</t>
    </rPh>
    <rPh sb="1" eb="2">
      <t>デ</t>
    </rPh>
    <rPh sb="2" eb="4">
      <t>クブン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</si>
  <si>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</si>
  <si>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</si>
  <si>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　</t>
    <phoneticPr fontId="2"/>
  </si>
  <si>
    <t>本社所在地域</t>
    <rPh sb="0" eb="2">
      <t>ホンシャ</t>
    </rPh>
    <rPh sb="2" eb="4">
      <t>ショザイ</t>
    </rPh>
    <rPh sb="4" eb="6">
      <t>チイキ</t>
    </rPh>
    <phoneticPr fontId="2"/>
  </si>
  <si>
    <t>市内</t>
    <rPh sb="0" eb="2">
      <t>シナイ</t>
    </rPh>
    <phoneticPr fontId="2"/>
  </si>
  <si>
    <t>準市内</t>
    <rPh sb="0" eb="1">
      <t>ジュン</t>
    </rPh>
    <rPh sb="1" eb="3">
      <t>シナイ</t>
    </rPh>
    <phoneticPr fontId="2"/>
  </si>
  <si>
    <t>県内</t>
    <rPh sb="0" eb="2">
      <t>ケンナイ</t>
    </rPh>
    <phoneticPr fontId="2"/>
  </si>
  <si>
    <t>準県内</t>
    <rPh sb="0" eb="1">
      <t>ジュン</t>
    </rPh>
    <rPh sb="1" eb="3">
      <t>ケンナイ</t>
    </rPh>
    <phoneticPr fontId="2"/>
  </si>
  <si>
    <t>県外</t>
    <rPh sb="0" eb="2">
      <t>ケンガイ</t>
    </rPh>
    <phoneticPr fontId="2"/>
  </si>
  <si>
    <t>業者カード（測量・建設コンサルタント業務等用）</t>
    <rPh sb="0" eb="2">
      <t>ギョウシャ</t>
    </rPh>
    <rPh sb="6" eb="8">
      <t>ソクリョウ</t>
    </rPh>
    <rPh sb="9" eb="11">
      <t>ケンセツ</t>
    </rPh>
    <rPh sb="18" eb="20">
      <t>ギョウム</t>
    </rPh>
    <rPh sb="20" eb="21">
      <t>トウ</t>
    </rPh>
    <rPh sb="21" eb="22">
      <t>ヨウ</t>
    </rPh>
    <phoneticPr fontId="2"/>
  </si>
  <si>
    <t>フリガナ</t>
    <phoneticPr fontId="2"/>
  </si>
  <si>
    <t>フリガナ</t>
    <phoneticPr fontId="2"/>
  </si>
  <si>
    <t>〒</t>
    <phoneticPr fontId="2"/>
  </si>
  <si>
    <t>フリガナ</t>
    <phoneticPr fontId="2"/>
  </si>
  <si>
    <t>色のついたところを入力します。</t>
    <rPh sb="0" eb="1">
      <t>イロ</t>
    </rPh>
    <rPh sb="9" eb="11">
      <t>ニュウリョク</t>
    </rPh>
    <phoneticPr fontId="2"/>
  </si>
  <si>
    <t>1．文字数が制限を越えた場合</t>
    <rPh sb="2" eb="5">
      <t>モジスウ</t>
    </rPh>
    <rPh sb="6" eb="8">
      <t>セイゲン</t>
    </rPh>
    <rPh sb="9" eb="10">
      <t>コ</t>
    </rPh>
    <rPh sb="12" eb="14">
      <t>バアイ</t>
    </rPh>
    <phoneticPr fontId="2"/>
  </si>
  <si>
    <t>2．数値入力のところへ数値以外を入力した場合</t>
    <rPh sb="2" eb="4">
      <t>スウチ</t>
    </rPh>
    <rPh sb="4" eb="6">
      <t>ニュウリョク</t>
    </rPh>
    <rPh sb="11" eb="13">
      <t>スウチ</t>
    </rPh>
    <rPh sb="13" eb="15">
      <t>イガイ</t>
    </rPh>
    <rPh sb="16" eb="18">
      <t>ニュウリョク</t>
    </rPh>
    <rPh sb="20" eb="22">
      <t>バアイ</t>
    </rPh>
    <phoneticPr fontId="2"/>
  </si>
  <si>
    <t>100</t>
    <phoneticPr fontId="2"/>
  </si>
  <si>
    <t>200</t>
    <phoneticPr fontId="2"/>
  </si>
  <si>
    <t>300</t>
    <phoneticPr fontId="2"/>
  </si>
  <si>
    <t>400</t>
    <phoneticPr fontId="2"/>
  </si>
  <si>
    <t>500</t>
    <phoneticPr fontId="2"/>
  </si>
  <si>
    <t>01</t>
    <phoneticPr fontId="2"/>
  </si>
  <si>
    <t>02</t>
  </si>
  <si>
    <t>02</t>
    <phoneticPr fontId="2"/>
  </si>
  <si>
    <t>03</t>
  </si>
  <si>
    <t>03</t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</si>
  <si>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</si>
  <si>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</si>
  <si>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</si>
  <si>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</si>
  <si>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</si>
  <si>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</si>
  <si>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</si>
  <si>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</si>
  <si>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</si>
  <si>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</si>
  <si>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</si>
  <si>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</si>
  <si>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</si>
  <si>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</si>
  <si>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</si>
  <si>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</si>
  <si>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</si>
  <si>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20</t>
  </si>
  <si>
    <t>○</t>
  </si>
  <si>
    <t>　リストから選択してください</t>
    <rPh sb="6" eb="8">
      <t>センタク</t>
    </rPh>
    <phoneticPr fontId="2"/>
  </si>
  <si>
    <t>　直接入力してください</t>
    <rPh sb="1" eb="3">
      <t>チョクセツ</t>
    </rPh>
    <rPh sb="3" eb="5">
      <t>ニュウリョク</t>
    </rPh>
    <phoneticPr fontId="2"/>
  </si>
  <si>
    <t>希望</t>
    <rPh sb="0" eb="2">
      <t>キボウ</t>
    </rPh>
    <phoneticPr fontId="2"/>
  </si>
  <si>
    <t>技術者の数</t>
    <phoneticPr fontId="2"/>
  </si>
  <si>
    <t>01</t>
    <phoneticPr fontId="2"/>
  </si>
  <si>
    <t>02</t>
    <phoneticPr fontId="2"/>
  </si>
  <si>
    <t>03</t>
    <phoneticPr fontId="2"/>
  </si>
  <si>
    <t>01</t>
    <phoneticPr fontId="2"/>
  </si>
  <si>
    <t>02</t>
    <phoneticPr fontId="2"/>
  </si>
  <si>
    <t>トンネル</t>
    <phoneticPr fontId="2"/>
  </si>
  <si>
    <t>01</t>
    <phoneticPr fontId="2"/>
  </si>
  <si>
    <t>01</t>
    <phoneticPr fontId="2"/>
  </si>
  <si>
    <t>上記のとおり業者カードの登録申請をします。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</si>
  <si>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</si>
  <si>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</si>
  <si>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法人形態</t>
    <rPh sb="0" eb="2">
      <t>ホウジン</t>
    </rPh>
    <rPh sb="2" eb="4">
      <t>ケイタイ</t>
    </rPh>
    <phoneticPr fontId="2"/>
  </si>
  <si>
    <t>前 株式会社</t>
    <rPh sb="0" eb="1">
      <t>マエ</t>
    </rPh>
    <rPh sb="2" eb="4">
      <t>カブシキ</t>
    </rPh>
    <rPh sb="4" eb="6">
      <t>カイシャ</t>
    </rPh>
    <phoneticPr fontId="2"/>
  </si>
  <si>
    <t>後 株式会社</t>
    <rPh sb="0" eb="1">
      <t>ウシ</t>
    </rPh>
    <rPh sb="2" eb="4">
      <t>カブシキ</t>
    </rPh>
    <rPh sb="4" eb="6">
      <t>カイシャ</t>
    </rPh>
    <phoneticPr fontId="2"/>
  </si>
  <si>
    <t>前 有限会社</t>
    <rPh sb="0" eb="1">
      <t>マエ</t>
    </rPh>
    <rPh sb="2" eb="4">
      <t>ユウゲン</t>
    </rPh>
    <rPh sb="4" eb="6">
      <t>カイシャ</t>
    </rPh>
    <phoneticPr fontId="2"/>
  </si>
  <si>
    <t>後 有限会社</t>
    <rPh sb="0" eb="1">
      <t>ウシ</t>
    </rPh>
    <rPh sb="2" eb="4">
      <t>ユウゲン</t>
    </rPh>
    <rPh sb="4" eb="6">
      <t>カイシャ</t>
    </rPh>
    <phoneticPr fontId="2"/>
  </si>
  <si>
    <t>前 合資会社</t>
    <rPh sb="0" eb="1">
      <t>マエ</t>
    </rPh>
    <rPh sb="2" eb="4">
      <t>ゴウシ</t>
    </rPh>
    <rPh sb="4" eb="6">
      <t>カイシャ</t>
    </rPh>
    <phoneticPr fontId="2"/>
  </si>
  <si>
    <t>後 合資会社</t>
    <rPh sb="0" eb="1">
      <t>ウシ</t>
    </rPh>
    <rPh sb="2" eb="4">
      <t>ゴウシ</t>
    </rPh>
    <rPh sb="4" eb="6">
      <t>カイシャ</t>
    </rPh>
    <phoneticPr fontId="2"/>
  </si>
  <si>
    <t>前 合名会社</t>
    <rPh sb="0" eb="1">
      <t>マエ</t>
    </rPh>
    <rPh sb="2" eb="4">
      <t>ゴウメイ</t>
    </rPh>
    <rPh sb="4" eb="6">
      <t>カイシャ</t>
    </rPh>
    <phoneticPr fontId="2"/>
  </si>
  <si>
    <t>後 合名会社</t>
    <rPh sb="0" eb="1">
      <t>ウシ</t>
    </rPh>
    <rPh sb="2" eb="4">
      <t>ゴウメイ</t>
    </rPh>
    <rPh sb="4" eb="6">
      <t>カイシャ</t>
    </rPh>
    <phoneticPr fontId="2"/>
  </si>
  <si>
    <t>個人･その他</t>
    <rPh sb="0" eb="2">
      <t>コジン</t>
    </rPh>
    <rPh sb="5" eb="6">
      <t>タ</t>
    </rPh>
    <phoneticPr fontId="2"/>
  </si>
  <si>
    <t>法人名</t>
    <rPh sb="0" eb="2">
      <t>ホウジン</t>
    </rPh>
    <rPh sb="2" eb="3">
      <t>メイ</t>
    </rPh>
    <phoneticPr fontId="2"/>
  </si>
  <si>
    <t>商号</t>
    <rPh sb="0" eb="2">
      <t>ショウゴウ</t>
    </rPh>
    <phoneticPr fontId="2"/>
  </si>
  <si>
    <t>後 株式会社</t>
    <phoneticPr fontId="2"/>
  </si>
  <si>
    <t>登録番号</t>
    <rPh sb="0" eb="2">
      <t>トウロク</t>
    </rPh>
    <rPh sb="2" eb="4">
      <t>バンゴウ</t>
    </rPh>
    <phoneticPr fontId="2"/>
  </si>
  <si>
    <t>登録年月日</t>
    <rPh sb="0" eb="2">
      <t>トウロク</t>
    </rPh>
    <rPh sb="2" eb="4">
      <t>ネンゲツ</t>
    </rPh>
    <rPh sb="4" eb="5">
      <t>ヒ</t>
    </rPh>
    <phoneticPr fontId="2"/>
  </si>
  <si>
    <r>
      <t>完成測量高</t>
    </r>
    <r>
      <rPr>
        <sz val="8"/>
        <rFont val="ＭＳ 明朝"/>
        <family val="1"/>
        <charset val="128"/>
      </rPr>
      <t>(千円)</t>
    </r>
    <rPh sb="0" eb="2">
      <t>カンセイ</t>
    </rPh>
    <rPh sb="2" eb="4">
      <t>ソクリョウ</t>
    </rPh>
    <rPh sb="6" eb="8">
      <t>センエン</t>
    </rPh>
    <phoneticPr fontId="2"/>
  </si>
  <si>
    <r>
      <t>営業収入金額計</t>
    </r>
    <r>
      <rPr>
        <sz val="8"/>
        <rFont val="ＭＳ 明朝"/>
        <family val="1"/>
        <charset val="128"/>
      </rPr>
      <t>(千円)</t>
    </r>
    <rPh sb="0" eb="2">
      <t>エイギョウ</t>
    </rPh>
    <rPh sb="2" eb="4">
      <t>シュウニュウ</t>
    </rPh>
    <rPh sb="4" eb="6">
      <t>キンガク</t>
    </rPh>
    <rPh sb="6" eb="7">
      <t>ケイ</t>
    </rPh>
    <rPh sb="8" eb="10">
      <t>センエン</t>
    </rPh>
    <phoneticPr fontId="2"/>
  </si>
  <si>
    <t>代表取締役</t>
    <rPh sb="0" eb="2">
      <t>ダイヒョウ</t>
    </rPh>
    <rPh sb="2" eb="5">
      <t>トリシマリヤク</t>
    </rPh>
    <phoneticPr fontId="2"/>
  </si>
  <si>
    <t>〒</t>
    <phoneticPr fontId="2"/>
  </si>
  <si>
    <t>999-9999</t>
    <phoneticPr fontId="2"/>
  </si>
  <si>
    <t>フリガナ</t>
    <phoneticPr fontId="2"/>
  </si>
  <si>
    <t>0776-99-0001</t>
    <phoneticPr fontId="2"/>
  </si>
  <si>
    <t>0776-99-0002</t>
    <phoneticPr fontId="2"/>
  </si>
  <si>
    <t>s-taro@xxxxxx.co.jp</t>
    <phoneticPr fontId="2"/>
  </si>
  <si>
    <t>フリガナ</t>
    <phoneticPr fontId="2"/>
  </si>
  <si>
    <t>s-jiro@xxxxxx.co.jp</t>
    <phoneticPr fontId="2"/>
  </si>
  <si>
    <t>100</t>
    <phoneticPr fontId="2"/>
  </si>
  <si>
    <t>999999</t>
    <phoneticPr fontId="2"/>
  </si>
  <si>
    <t>200</t>
    <phoneticPr fontId="2"/>
  </si>
  <si>
    <t>RCCM</t>
    <phoneticPr fontId="2"/>
  </si>
  <si>
    <t>300</t>
    <phoneticPr fontId="2"/>
  </si>
  <si>
    <t>地質調査</t>
    <phoneticPr fontId="2"/>
  </si>
  <si>
    <t>400</t>
    <phoneticPr fontId="2"/>
  </si>
  <si>
    <t>500</t>
    <phoneticPr fontId="2"/>
  </si>
  <si>
    <t>　</t>
    <phoneticPr fontId="2"/>
  </si>
  <si>
    <t>○</t>
    <phoneticPr fontId="2"/>
  </si>
  <si>
    <t>CLASS</t>
    <phoneticPr fontId="2"/>
  </si>
  <si>
    <t>VERSION</t>
    <phoneticPr fontId="2"/>
  </si>
  <si>
    <t>LASDEC</t>
    <phoneticPr fontId="2"/>
  </si>
  <si>
    <t>c. 入力に誤りがあると下記のエラーメッセージが出ます</t>
    <rPh sb="3" eb="5">
      <t>ニュウリョク</t>
    </rPh>
    <rPh sb="6" eb="7">
      <t>アヤマ</t>
    </rPh>
    <rPh sb="12" eb="14">
      <t>カキ</t>
    </rPh>
    <rPh sb="24" eb="25">
      <t>デ</t>
    </rPh>
    <phoneticPr fontId="2"/>
  </si>
  <si>
    <t>08</t>
    <phoneticPr fontId="2"/>
  </si>
  <si>
    <t>総合補償</t>
    <phoneticPr fontId="2"/>
  </si>
  <si>
    <t>総合補償</t>
    <rPh sb="0" eb="2">
      <t>ソウゴウ</t>
    </rPh>
    <rPh sb="2" eb="4">
      <t>ホショウ</t>
    </rPh>
    <phoneticPr fontId="2"/>
  </si>
  <si>
    <t>おおのコンサルタント</t>
    <phoneticPr fontId="2"/>
  </si>
  <si>
    <t>福井県福井市大手1-1</t>
    <rPh sb="0" eb="3">
      <t>フクイケン</t>
    </rPh>
    <rPh sb="3" eb="6">
      <t>フクイシ</t>
    </rPh>
    <rPh sb="6" eb="8">
      <t>オオテ</t>
    </rPh>
    <phoneticPr fontId="2"/>
  </si>
  <si>
    <t>ｵｵﾉ ﾀﾛｳ</t>
    <phoneticPr fontId="2"/>
  </si>
  <si>
    <t>大野　太郎</t>
    <rPh sb="0" eb="2">
      <t>オオノ</t>
    </rPh>
    <rPh sb="3" eb="5">
      <t>タロウ</t>
    </rPh>
    <phoneticPr fontId="2"/>
  </si>
  <si>
    <t>ｵｵﾉｺﾝｻﾙﾀﾝﾄ</t>
    <phoneticPr fontId="2"/>
  </si>
  <si>
    <t>ｵｵﾉ ｼﾞﾛｳ</t>
    <phoneticPr fontId="2"/>
  </si>
  <si>
    <t>大野　次郎</t>
    <rPh sb="3" eb="5">
      <t>ジロウ</t>
    </rPh>
    <phoneticPr fontId="2"/>
  </si>
  <si>
    <t>a. 建設業の種類を設定する場合、申請業種については、区分を必ず設定してください。</t>
    <rPh sb="3" eb="5">
      <t>ケンセツ</t>
    </rPh>
    <rPh sb="5" eb="6">
      <t>ギョウ</t>
    </rPh>
    <rPh sb="7" eb="9">
      <t>シュルイ</t>
    </rPh>
    <rPh sb="10" eb="12">
      <t>セッテイ</t>
    </rPh>
    <rPh sb="14" eb="16">
      <t>バアイ</t>
    </rPh>
    <rPh sb="17" eb="19">
      <t>シンセイ</t>
    </rPh>
    <rPh sb="19" eb="21">
      <t>ギョウシュ</t>
    </rPh>
    <rPh sb="27" eb="29">
      <t>クブン</t>
    </rPh>
    <rPh sb="30" eb="31">
      <t>カナラ</t>
    </rPh>
    <rPh sb="32" eb="34">
      <t>セッテイ</t>
    </rPh>
    <phoneticPr fontId="2"/>
  </si>
  <si>
    <t>未設定の場合、入札参加資格が許可されない場合があります。</t>
    <rPh sb="0" eb="3">
      <t>ミセッテイ</t>
    </rPh>
    <rPh sb="4" eb="6">
      <t>バアイ</t>
    </rPh>
    <rPh sb="7" eb="9">
      <t>ニュウサツ</t>
    </rPh>
    <rPh sb="9" eb="11">
      <t>サンカ</t>
    </rPh>
    <rPh sb="11" eb="13">
      <t>シカク</t>
    </rPh>
    <rPh sb="14" eb="16">
      <t>キョカ</t>
    </rPh>
    <rPh sb="20" eb="22">
      <t>バアイ</t>
    </rPh>
    <phoneticPr fontId="2"/>
  </si>
  <si>
    <t>b. マニュアル、入力例のシートは削除しないでください。</t>
    <rPh sb="9" eb="11">
      <t>ニュウリョク</t>
    </rPh>
    <rPh sb="11" eb="12">
      <t>レイ</t>
    </rPh>
    <rPh sb="17" eb="19">
      <t>サクジョ</t>
    </rPh>
    <phoneticPr fontId="2"/>
  </si>
  <si>
    <t>建設コンサルタント</t>
    <phoneticPr fontId="2"/>
  </si>
  <si>
    <t>建築設計</t>
    <rPh sb="2" eb="4">
      <t>セッケイ</t>
    </rPh>
    <phoneticPr fontId="2"/>
  </si>
  <si>
    <t>補償コンサルタント</t>
    <phoneticPr fontId="2"/>
  </si>
  <si>
    <t>建築設計</t>
    <rPh sb="0" eb="2">
      <t>ケンチク</t>
    </rPh>
    <rPh sb="2" eb="4">
      <t>セッケイ</t>
    </rPh>
    <phoneticPr fontId="2"/>
  </si>
  <si>
    <t>河川・砂防及び海岸・海洋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2"/>
  </si>
  <si>
    <t>河川・砂防及び海岸・海洋</t>
    <rPh sb="0" eb="2">
      <t>カセン</t>
    </rPh>
    <rPh sb="3" eb="5">
      <t>サボウ</t>
    </rPh>
    <rPh sb="5" eb="6">
      <t>オヨ</t>
    </rPh>
    <rPh sb="7" eb="9">
      <t>カイガン</t>
    </rPh>
    <phoneticPr fontId="2"/>
  </si>
  <si>
    <t>建築設計</t>
    <phoneticPr fontId="2"/>
  </si>
  <si>
    <t>建築設計</t>
    <phoneticPr fontId="2"/>
  </si>
  <si>
    <t>大野市（令和99・99年度）</t>
    <rPh sb="0" eb="2">
      <t>オオノ</t>
    </rPh>
    <rPh sb="2" eb="3">
      <t>シ</t>
    </rPh>
    <rPh sb="4" eb="6">
      <t>レイワ</t>
    </rPh>
    <rPh sb="11" eb="13">
      <t>ネンド</t>
    </rPh>
    <phoneticPr fontId="2"/>
  </si>
  <si>
    <t>令和99年98月99日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</si>
  <si>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大野市（令和5・6年度）</t>
    <rPh sb="0" eb="2">
      <t>オオノ</t>
    </rPh>
    <rPh sb="2" eb="3">
      <t>シ</t>
    </rPh>
    <rPh sb="4" eb="6">
      <t>レイワ</t>
    </rPh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</si>
</sst>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0_ "/>
    <numFmt numFmtId="178" formatCode="#,##0\ &quot;人&quot;"/>
    <numFmt numFmtId="179" formatCode="#,##0\ &quot;年&quot;"/>
    <numFmt numFmtId="180" formatCode="[$-411]ggge&quot;年&quot;m&quot;月&quot;d&quot;日&quot;;@"/>
    <numFmt numFmtId="181" formatCode="#,##0\ &quot;千円&quot;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HGPｺﾞｼｯｸM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" fillId="0" borderId="0">
      <alignment vertical="center"/>
    </xf>
    <xf numFmtId="0" fontId="30" fillId="4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Continuous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3" fillId="0" borderId="14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4" fillId="0" borderId="14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horizontal="centerContinuous" vertical="center"/>
    </xf>
    <xf numFmtId="0" fontId="3" fillId="0" borderId="18" xfId="0" applyNumberFormat="1" applyFont="1" applyBorder="1" applyAlignment="1" applyProtection="1">
      <alignment vertical="center"/>
    </xf>
    <xf numFmtId="0" fontId="3" fillId="0" borderId="19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vertical="center"/>
    </xf>
    <xf numFmtId="49" fontId="3" fillId="0" borderId="20" xfId="0" applyNumberFormat="1" applyFont="1" applyBorder="1" applyAlignment="1" applyProtection="1">
      <alignment vertical="center"/>
    </xf>
    <xf numFmtId="0" fontId="3" fillId="0" borderId="2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/>
    </xf>
    <xf numFmtId="0" fontId="4" fillId="0" borderId="13" xfId="0" applyFont="1" applyBorder="1" applyAlignment="1" applyProtection="1">
      <alignment vertical="center"/>
    </xf>
    <xf numFmtId="0" fontId="3" fillId="24" borderId="21" xfId="0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 shrinkToFit="1"/>
    </xf>
    <xf numFmtId="0" fontId="3" fillId="0" borderId="22" xfId="0" applyNumberFormat="1" applyFont="1" applyBorder="1" applyAlignment="1" applyProtection="1">
      <alignment vertical="center"/>
    </xf>
    <xf numFmtId="0" fontId="3" fillId="0" borderId="16" xfId="0" applyNumberFormat="1" applyFont="1" applyBorder="1" applyAlignment="1" applyProtection="1">
      <alignment vertical="center"/>
    </xf>
    <xf numFmtId="0" fontId="3" fillId="0" borderId="17" xfId="0" applyNumberFormat="1" applyFont="1" applyBorder="1" applyAlignment="1" applyProtection="1">
      <alignment vertical="center"/>
    </xf>
    <xf numFmtId="49" fontId="10" fillId="25" borderId="12" xfId="0" applyNumberFormat="1" applyFont="1" applyFill="1" applyBorder="1" applyAlignment="1" applyProtection="1">
      <alignment horizontal="left" vertical="center" indent="1"/>
    </xf>
    <xf numFmtId="49" fontId="10" fillId="25" borderId="13" xfId="0" applyNumberFormat="1" applyFont="1" applyFill="1" applyBorder="1" applyAlignment="1" applyProtection="1">
      <alignment vertical="center"/>
    </xf>
    <xf numFmtId="0" fontId="10" fillId="25" borderId="16" xfId="0" applyFont="1" applyFill="1" applyBorder="1" applyAlignment="1" applyProtection="1">
      <alignment vertical="center"/>
    </xf>
    <xf numFmtId="0" fontId="3" fillId="25" borderId="16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176" fontId="3" fillId="0" borderId="13" xfId="0" applyNumberFormat="1" applyFont="1" applyBorder="1" applyAlignment="1" applyProtection="1">
      <alignment vertical="center"/>
    </xf>
    <xf numFmtId="177" fontId="4" fillId="0" borderId="13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vertical="center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horizontal="center" vertical="center"/>
    </xf>
    <xf numFmtId="0" fontId="12" fillId="0" borderId="0" xfId="0" applyFont="1" applyFill="1">
      <alignment vertical="center"/>
    </xf>
    <xf numFmtId="0" fontId="0" fillId="24" borderId="23" xfId="0" applyFill="1" applyBorder="1">
      <alignment vertical="center"/>
    </xf>
    <xf numFmtId="0" fontId="13" fillId="0" borderId="0" xfId="0" applyFont="1">
      <alignment vertical="center"/>
    </xf>
    <xf numFmtId="0" fontId="0" fillId="26" borderId="23" xfId="0" applyFill="1" applyBorder="1">
      <alignment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49" fontId="3" fillId="0" borderId="24" xfId="0" applyNumberFormat="1" applyFont="1" applyFill="1" applyBorder="1" applyAlignment="1" applyProtection="1">
      <alignment vertical="center"/>
    </xf>
    <xf numFmtId="49" fontId="3" fillId="0" borderId="20" xfId="0" applyNumberFormat="1" applyFont="1" applyFill="1" applyBorder="1" applyAlignment="1" applyProtection="1">
      <alignment vertical="center"/>
    </xf>
    <xf numFmtId="0" fontId="3" fillId="27" borderId="0" xfId="0" applyNumberFormat="1" applyFont="1" applyFill="1" applyBorder="1" applyAlignment="1" applyProtection="1">
      <alignment vertical="center"/>
    </xf>
    <xf numFmtId="0" fontId="3" fillId="27" borderId="0" xfId="0" applyFont="1" applyFill="1" applyBorder="1" applyAlignment="1" applyProtection="1">
      <alignment vertical="center"/>
    </xf>
    <xf numFmtId="49" fontId="3" fillId="27" borderId="0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0" xfId="41" applyNumberFormat="1" applyFont="1" applyBorder="1" applyAlignment="1" applyProtection="1">
      <alignment vertical="center"/>
    </xf>
    <xf numFmtId="0" fontId="12" fillId="0" borderId="0" xfId="0" applyFont="1">
      <alignment vertical="center"/>
    </xf>
    <xf numFmtId="0" fontId="31" fillId="0" borderId="0" xfId="0" applyFont="1">
      <alignment vertical="center"/>
    </xf>
    <xf numFmtId="49" fontId="3" fillId="26" borderId="13" xfId="0" applyNumberFormat="1" applyFont="1" applyFill="1" applyBorder="1" applyAlignment="1" applyProtection="1">
      <alignment horizontal="center" vertical="center"/>
      <protection locked="0"/>
    </xf>
    <xf numFmtId="180" fontId="3" fillId="26" borderId="12" xfId="0" applyNumberFormat="1" applyFont="1" applyFill="1" applyBorder="1" applyAlignment="1" applyProtection="1">
      <alignment horizontal="center" vertical="center"/>
      <protection locked="0"/>
    </xf>
    <xf numFmtId="180" fontId="3" fillId="26" borderId="13" xfId="0" applyNumberFormat="1" applyFont="1" applyFill="1" applyBorder="1" applyAlignment="1" applyProtection="1">
      <alignment horizontal="center" vertical="center"/>
      <protection locked="0"/>
    </xf>
    <xf numFmtId="180" fontId="3" fillId="26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textRotation="255"/>
    </xf>
    <xf numFmtId="0" fontId="3" fillId="0" borderId="27" xfId="0" applyFont="1" applyBorder="1" applyAlignment="1" applyProtection="1">
      <alignment horizontal="center" vertical="center" textRotation="255"/>
    </xf>
    <xf numFmtId="176" fontId="3" fillId="26" borderId="12" xfId="0" applyNumberFormat="1" applyFont="1" applyFill="1" applyBorder="1" applyAlignment="1" applyProtection="1">
      <alignment vertical="center"/>
      <protection locked="0"/>
    </xf>
    <xf numFmtId="176" fontId="3" fillId="26" borderId="13" xfId="0" applyNumberFormat="1" applyFont="1" applyFill="1" applyBorder="1" applyAlignment="1" applyProtection="1">
      <alignment vertical="center"/>
      <protection locked="0"/>
    </xf>
    <xf numFmtId="176" fontId="3" fillId="26" borderId="14" xfId="0" applyNumberFormat="1" applyFont="1" applyFill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horizontal="center" vertical="center" textRotation="255" shrinkToFit="1"/>
    </xf>
    <xf numFmtId="0" fontId="3" fillId="0" borderId="26" xfId="0" applyNumberFormat="1" applyFont="1" applyBorder="1" applyAlignment="1" applyProtection="1">
      <alignment horizontal="center" vertical="center" textRotation="255" shrinkToFit="1"/>
    </xf>
    <xf numFmtId="0" fontId="3" fillId="0" borderId="27" xfId="0" applyNumberFormat="1" applyFont="1" applyBorder="1" applyAlignment="1" applyProtection="1">
      <alignment horizontal="center" vertical="center" textRotation="255" shrinkToFit="1"/>
    </xf>
    <xf numFmtId="178" fontId="3" fillId="26" borderId="12" xfId="0" applyNumberFormat="1" applyFont="1" applyFill="1" applyBorder="1" applyAlignment="1" applyProtection="1">
      <alignment horizontal="center" vertical="center"/>
      <protection locked="0"/>
    </xf>
    <xf numFmtId="178" fontId="3" fillId="26" borderId="13" xfId="0" applyNumberFormat="1" applyFont="1" applyFill="1" applyBorder="1" applyAlignment="1" applyProtection="1">
      <alignment horizontal="center" vertical="center"/>
      <protection locked="0"/>
    </xf>
    <xf numFmtId="178" fontId="3" fillId="26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15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180" fontId="3" fillId="26" borderId="0" xfId="0" applyNumberFormat="1" applyFont="1" applyFill="1" applyBorder="1" applyAlignment="1" applyProtection="1">
      <alignment horizontal="right" vertical="center"/>
      <protection locked="0"/>
    </xf>
    <xf numFmtId="49" fontId="3" fillId="26" borderId="28" xfId="0" applyNumberFormat="1" applyFont="1" applyFill="1" applyBorder="1" applyAlignment="1" applyProtection="1">
      <alignment vertical="center"/>
      <protection locked="0"/>
    </xf>
    <xf numFmtId="49" fontId="3" fillId="26" borderId="29" xfId="0" applyNumberFormat="1" applyFont="1" applyFill="1" applyBorder="1" applyAlignment="1" applyProtection="1">
      <alignment vertical="center"/>
      <protection locked="0"/>
    </xf>
    <xf numFmtId="49" fontId="3" fillId="26" borderId="30" xfId="0" applyNumberFormat="1" applyFont="1" applyFill="1" applyBorder="1" applyAlignment="1" applyProtection="1">
      <alignment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</xf>
    <xf numFmtId="178" fontId="3" fillId="0" borderId="13" xfId="0" applyNumberFormat="1" applyFont="1" applyBorder="1" applyAlignment="1" applyProtection="1">
      <alignment horizontal="center" vertical="center"/>
    </xf>
    <xf numFmtId="178" fontId="3" fillId="0" borderId="14" xfId="0" applyNumberFormat="1" applyFont="1" applyBorder="1" applyAlignment="1" applyProtection="1">
      <alignment horizontal="center" vertical="center"/>
    </xf>
    <xf numFmtId="0" fontId="3" fillId="25" borderId="12" xfId="0" applyNumberFormat="1" applyFont="1" applyFill="1" applyBorder="1" applyAlignment="1" applyProtection="1">
      <alignment horizontal="distributed" vertical="center"/>
    </xf>
    <xf numFmtId="0" fontId="3" fillId="25" borderId="13" xfId="0" applyNumberFormat="1" applyFont="1" applyFill="1" applyBorder="1" applyAlignment="1" applyProtection="1">
      <alignment horizontal="distributed" vertical="center"/>
    </xf>
    <xf numFmtId="0" fontId="3" fillId="25" borderId="14" xfId="0" applyNumberFormat="1" applyFont="1" applyFill="1" applyBorder="1" applyAlignment="1" applyProtection="1">
      <alignment horizontal="distributed" vertical="center"/>
    </xf>
    <xf numFmtId="0" fontId="3" fillId="0" borderId="12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vertical="center"/>
    </xf>
    <xf numFmtId="0" fontId="3" fillId="24" borderId="12" xfId="0" applyNumberFormat="1" applyFont="1" applyFill="1" applyBorder="1" applyAlignment="1" applyProtection="1">
      <alignment vertical="center"/>
      <protection locked="0"/>
    </xf>
    <xf numFmtId="0" fontId="3" fillId="24" borderId="13" xfId="0" applyNumberFormat="1" applyFont="1" applyFill="1" applyBorder="1" applyAlignment="1" applyProtection="1">
      <alignment vertical="center"/>
      <protection locked="0"/>
    </xf>
    <xf numFmtId="0" fontId="3" fillId="24" borderId="14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30" xfId="0" applyNumberFormat="1" applyFont="1" applyBorder="1" applyAlignment="1" applyProtection="1">
      <alignment horizontal="center" vertical="center"/>
    </xf>
    <xf numFmtId="0" fontId="3" fillId="25" borderId="12" xfId="0" applyNumberFormat="1" applyFont="1" applyFill="1" applyBorder="1" applyAlignment="1" applyProtection="1">
      <alignment horizontal="center" vertical="center"/>
    </xf>
    <xf numFmtId="0" fontId="3" fillId="25" borderId="13" xfId="0" applyNumberFormat="1" applyFont="1" applyFill="1" applyBorder="1" applyAlignment="1" applyProtection="1">
      <alignment horizontal="center" vertical="center"/>
    </xf>
    <xf numFmtId="0" fontId="3" fillId="25" borderId="14" xfId="0" applyNumberFormat="1" applyFont="1" applyFill="1" applyBorder="1" applyAlignment="1" applyProtection="1">
      <alignment horizontal="center" vertical="center"/>
    </xf>
    <xf numFmtId="0" fontId="6" fillId="25" borderId="11" xfId="0" applyNumberFormat="1" applyFont="1" applyFill="1" applyBorder="1" applyAlignment="1" applyProtection="1">
      <alignment horizontal="distributed" vertical="center"/>
    </xf>
    <xf numFmtId="0" fontId="6" fillId="25" borderId="10" xfId="0" applyNumberFormat="1" applyFont="1" applyFill="1" applyBorder="1" applyAlignment="1" applyProtection="1">
      <alignment horizontal="distributed" vertical="center"/>
    </xf>
    <xf numFmtId="0" fontId="6" fillId="25" borderId="18" xfId="0" applyNumberFormat="1" applyFont="1" applyFill="1" applyBorder="1" applyAlignment="1" applyProtection="1">
      <alignment horizontal="distributed" vertical="center"/>
    </xf>
    <xf numFmtId="0" fontId="3" fillId="25" borderId="31" xfId="0" applyNumberFormat="1" applyFont="1" applyFill="1" applyBorder="1" applyAlignment="1" applyProtection="1">
      <alignment horizontal="distributed" vertical="center"/>
    </xf>
    <xf numFmtId="0" fontId="3" fillId="25" borderId="0" xfId="0" applyNumberFormat="1" applyFont="1" applyFill="1" applyBorder="1" applyAlignment="1" applyProtection="1">
      <alignment horizontal="distributed" vertical="center"/>
    </xf>
    <xf numFmtId="0" fontId="3" fillId="25" borderId="22" xfId="0" applyNumberFormat="1" applyFont="1" applyFill="1" applyBorder="1" applyAlignment="1" applyProtection="1">
      <alignment horizontal="distributed" vertical="center"/>
    </xf>
    <xf numFmtId="49" fontId="3" fillId="26" borderId="20" xfId="0" applyNumberFormat="1" applyFont="1" applyFill="1" applyBorder="1" applyAlignment="1" applyProtection="1">
      <alignment horizontal="left" vertical="center"/>
      <protection locked="0"/>
    </xf>
    <xf numFmtId="49" fontId="3" fillId="26" borderId="32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</xf>
    <xf numFmtId="49" fontId="3" fillId="0" borderId="29" xfId="0" applyNumberFormat="1" applyFont="1" applyFill="1" applyBorder="1" applyAlignment="1" applyProtection="1">
      <alignment horizontal="center" vertical="center" wrapText="1" shrinkToFit="1"/>
    </xf>
    <xf numFmtId="49" fontId="3" fillId="0" borderId="30" xfId="0" applyNumberFormat="1" applyFont="1" applyFill="1" applyBorder="1" applyAlignment="1" applyProtection="1">
      <alignment horizontal="center" vertical="center" wrapText="1" shrinkToFit="1"/>
    </xf>
    <xf numFmtId="49" fontId="3" fillId="24" borderId="28" xfId="0" applyNumberFormat="1" applyFont="1" applyFill="1" applyBorder="1" applyAlignment="1" applyProtection="1">
      <alignment horizontal="center" vertical="center"/>
      <protection locked="0"/>
    </xf>
    <xf numFmtId="49" fontId="3" fillId="24" borderId="29" xfId="0" applyNumberFormat="1" applyFont="1" applyFill="1" applyBorder="1" applyAlignment="1" applyProtection="1">
      <alignment horizontal="center" vertical="center"/>
      <protection locked="0"/>
    </xf>
    <xf numFmtId="49" fontId="3" fillId="24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wrapText="1"/>
    </xf>
    <xf numFmtId="49" fontId="3" fillId="26" borderId="28" xfId="0" applyNumberFormat="1" applyFont="1" applyFill="1" applyBorder="1" applyAlignment="1" applyProtection="1">
      <alignment horizontal="left" vertical="center"/>
      <protection locked="0"/>
    </xf>
    <xf numFmtId="49" fontId="3" fillId="26" borderId="29" xfId="0" applyNumberFormat="1" applyFont="1" applyFill="1" applyBorder="1" applyAlignment="1" applyProtection="1">
      <alignment horizontal="left" vertical="center"/>
      <protection locked="0"/>
    </xf>
    <xf numFmtId="49" fontId="3" fillId="26" borderId="30" xfId="0" applyNumberFormat="1" applyFont="1" applyFill="1" applyBorder="1" applyAlignment="1" applyProtection="1">
      <alignment horizontal="left" vertical="center"/>
      <protection locked="0"/>
    </xf>
    <xf numFmtId="0" fontId="3" fillId="25" borderId="11" xfId="0" applyNumberFormat="1" applyFont="1" applyFill="1" applyBorder="1" applyAlignment="1" applyProtection="1">
      <alignment horizontal="distributed" vertical="center"/>
    </xf>
    <xf numFmtId="0" fontId="3" fillId="25" borderId="10" xfId="0" applyNumberFormat="1" applyFont="1" applyFill="1" applyBorder="1" applyAlignment="1" applyProtection="1">
      <alignment horizontal="distributed" vertical="center"/>
    </xf>
    <xf numFmtId="0" fontId="3" fillId="25" borderId="18" xfId="0" applyNumberFormat="1" applyFont="1" applyFill="1" applyBorder="1" applyAlignment="1" applyProtection="1">
      <alignment horizontal="distributed" vertical="center"/>
    </xf>
    <xf numFmtId="0" fontId="3" fillId="25" borderId="15" xfId="0" applyNumberFormat="1" applyFont="1" applyFill="1" applyBorder="1" applyAlignment="1" applyProtection="1">
      <alignment horizontal="distributed" vertical="center"/>
    </xf>
    <xf numFmtId="0" fontId="3" fillId="25" borderId="16" xfId="0" applyNumberFormat="1" applyFont="1" applyFill="1" applyBorder="1" applyAlignment="1" applyProtection="1">
      <alignment horizontal="distributed" vertical="center"/>
    </xf>
    <xf numFmtId="0" fontId="3" fillId="25" borderId="17" xfId="0" applyNumberFormat="1" applyFont="1" applyFill="1" applyBorder="1" applyAlignment="1" applyProtection="1">
      <alignment horizontal="distributed" vertical="center"/>
    </xf>
    <xf numFmtId="49" fontId="3" fillId="26" borderId="10" xfId="0" applyNumberFormat="1" applyFont="1" applyFill="1" applyBorder="1" applyAlignment="1" applyProtection="1">
      <alignment vertical="center"/>
      <protection locked="0"/>
    </xf>
    <xf numFmtId="49" fontId="3" fillId="26" borderId="15" xfId="0" applyNumberFormat="1" applyFont="1" applyFill="1" applyBorder="1" applyAlignment="1" applyProtection="1">
      <alignment vertical="center"/>
      <protection locked="0"/>
    </xf>
    <xf numFmtId="49" fontId="3" fillId="26" borderId="16" xfId="0" applyNumberFormat="1" applyFont="1" applyFill="1" applyBorder="1" applyAlignment="1" applyProtection="1">
      <alignment vertical="center"/>
      <protection locked="0"/>
    </xf>
    <xf numFmtId="49" fontId="3" fillId="26" borderId="17" xfId="0" applyNumberFormat="1" applyFont="1" applyFill="1" applyBorder="1" applyAlignment="1" applyProtection="1">
      <alignment vertical="center"/>
      <protection locked="0"/>
    </xf>
    <xf numFmtId="0" fontId="6" fillId="25" borderId="31" xfId="0" applyNumberFormat="1" applyFont="1" applyFill="1" applyBorder="1" applyAlignment="1" applyProtection="1">
      <alignment horizontal="distributed" vertical="center"/>
    </xf>
    <xf numFmtId="0" fontId="6" fillId="25" borderId="0" xfId="0" applyNumberFormat="1" applyFont="1" applyFill="1" applyBorder="1" applyAlignment="1" applyProtection="1">
      <alignment horizontal="distributed" vertical="center"/>
    </xf>
    <xf numFmtId="0" fontId="6" fillId="25" borderId="22" xfId="0" applyNumberFormat="1" applyFont="1" applyFill="1" applyBorder="1" applyAlignment="1" applyProtection="1">
      <alignment horizontal="distributed" vertical="center"/>
    </xf>
    <xf numFmtId="49" fontId="3" fillId="26" borderId="20" xfId="0" applyNumberFormat="1" applyFont="1" applyFill="1" applyBorder="1" applyAlignment="1" applyProtection="1">
      <alignment vertical="center"/>
      <protection locked="0"/>
    </xf>
    <xf numFmtId="49" fontId="3" fillId="26" borderId="32" xfId="0" applyNumberFormat="1" applyFont="1" applyFill="1" applyBorder="1" applyAlignment="1" applyProtection="1">
      <alignment vertical="center"/>
      <protection locked="0"/>
    </xf>
    <xf numFmtId="49" fontId="3" fillId="26" borderId="12" xfId="0" applyNumberFormat="1" applyFont="1" applyFill="1" applyBorder="1" applyAlignment="1" applyProtection="1">
      <alignment vertical="center"/>
      <protection locked="0"/>
    </xf>
    <xf numFmtId="49" fontId="3" fillId="26" borderId="13" xfId="0" applyNumberFormat="1" applyFont="1" applyFill="1" applyBorder="1" applyAlignment="1" applyProtection="1">
      <alignment vertical="center"/>
      <protection locked="0"/>
    </xf>
    <xf numFmtId="49" fontId="3" fillId="26" borderId="14" xfId="0" applyNumberFormat="1" applyFont="1" applyFill="1" applyBorder="1" applyAlignment="1" applyProtection="1">
      <alignment vertical="center"/>
      <protection locked="0"/>
    </xf>
    <xf numFmtId="49" fontId="3" fillId="26" borderId="24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3" fillId="25" borderId="12" xfId="0" applyNumberFormat="1" applyFont="1" applyFill="1" applyBorder="1" applyAlignment="1" applyProtection="1">
      <alignment horizontal="center" vertical="center" shrinkToFit="1"/>
    </xf>
    <xf numFmtId="0" fontId="3" fillId="25" borderId="13" xfId="0" applyNumberFormat="1" applyFont="1" applyFill="1" applyBorder="1" applyAlignment="1" applyProtection="1">
      <alignment horizontal="center" vertical="center" shrinkToFit="1"/>
    </xf>
    <xf numFmtId="0" fontId="3" fillId="25" borderId="14" xfId="0" applyNumberFormat="1" applyFont="1" applyFill="1" applyBorder="1" applyAlignment="1" applyProtection="1">
      <alignment horizontal="center" vertical="center" shrinkToFit="1"/>
    </xf>
    <xf numFmtId="181" fontId="3" fillId="26" borderId="12" xfId="0" applyNumberFormat="1" applyFont="1" applyFill="1" applyBorder="1" applyAlignment="1" applyProtection="1">
      <alignment horizontal="center" vertical="center"/>
      <protection locked="0"/>
    </xf>
    <xf numFmtId="181" fontId="3" fillId="26" borderId="13" xfId="0" applyNumberFormat="1" applyFont="1" applyFill="1" applyBorder="1" applyAlignment="1" applyProtection="1">
      <alignment horizontal="center" vertical="center"/>
      <protection locked="0"/>
    </xf>
    <xf numFmtId="181" fontId="3" fillId="26" borderId="14" xfId="0" applyNumberFormat="1" applyFont="1" applyFill="1" applyBorder="1" applyAlignment="1" applyProtection="1">
      <alignment horizontal="center" vertical="center"/>
      <protection locked="0"/>
    </xf>
    <xf numFmtId="181" fontId="3" fillId="26" borderId="11" xfId="0" applyNumberFormat="1" applyFont="1" applyFill="1" applyBorder="1" applyAlignment="1" applyProtection="1">
      <alignment horizontal="center" vertical="center"/>
      <protection locked="0"/>
    </xf>
    <xf numFmtId="181" fontId="3" fillId="26" borderId="10" xfId="0" applyNumberFormat="1" applyFont="1" applyFill="1" applyBorder="1" applyAlignment="1" applyProtection="1">
      <alignment horizontal="center" vertical="center"/>
      <protection locked="0"/>
    </xf>
    <xf numFmtId="181" fontId="3" fillId="26" borderId="18" xfId="0" applyNumberFormat="1" applyFont="1" applyFill="1" applyBorder="1" applyAlignment="1" applyProtection="1">
      <alignment horizontal="center" vertical="center"/>
      <protection locked="0"/>
    </xf>
    <xf numFmtId="179" fontId="3" fillId="26" borderId="12" xfId="0" applyNumberFormat="1" applyFont="1" applyFill="1" applyBorder="1" applyAlignment="1" applyProtection="1">
      <alignment horizontal="center" vertical="center"/>
      <protection locked="0"/>
    </xf>
    <xf numFmtId="179" fontId="3" fillId="26" borderId="13" xfId="0" applyNumberFormat="1" applyFont="1" applyFill="1" applyBorder="1" applyAlignment="1" applyProtection="1">
      <alignment horizontal="center" vertical="center"/>
      <protection locked="0"/>
    </xf>
    <xf numFmtId="179" fontId="3" fillId="26" borderId="14" xfId="0" applyNumberFormat="1" applyFont="1" applyFill="1" applyBorder="1" applyAlignment="1" applyProtection="1">
      <alignment horizontal="center" vertical="center"/>
      <protection locked="0"/>
    </xf>
    <xf numFmtId="178" fontId="3" fillId="26" borderId="12" xfId="0" applyNumberFormat="1" applyFont="1" applyFill="1" applyBorder="1" applyAlignment="1" applyProtection="1">
      <alignment horizontal="center" vertical="center"/>
    </xf>
    <xf numFmtId="178" fontId="3" fillId="26" borderId="13" xfId="0" applyNumberFormat="1" applyFont="1" applyFill="1" applyBorder="1" applyAlignment="1" applyProtection="1">
      <alignment horizontal="center" vertical="center"/>
    </xf>
    <xf numFmtId="178" fontId="3" fillId="26" borderId="14" xfId="0" applyNumberFormat="1" applyFont="1" applyFill="1" applyBorder="1" applyAlignment="1" applyProtection="1">
      <alignment horizontal="center" vertical="center"/>
    </xf>
    <xf numFmtId="49" fontId="3" fillId="26" borderId="13" xfId="0" applyNumberFormat="1" applyFont="1" applyFill="1" applyBorder="1" applyAlignment="1" applyProtection="1">
      <alignment horizontal="center" vertical="center"/>
    </xf>
    <xf numFmtId="180" fontId="3" fillId="26" borderId="12" xfId="0" applyNumberFormat="1" applyFont="1" applyFill="1" applyBorder="1" applyAlignment="1" applyProtection="1">
      <alignment horizontal="center" vertical="center"/>
    </xf>
    <xf numFmtId="180" fontId="3" fillId="26" borderId="13" xfId="0" applyNumberFormat="1" applyFont="1" applyFill="1" applyBorder="1" applyAlignment="1" applyProtection="1">
      <alignment horizontal="center" vertical="center"/>
    </xf>
    <xf numFmtId="180" fontId="3" fillId="26" borderId="14" xfId="0" applyNumberFormat="1" applyFont="1" applyFill="1" applyBorder="1" applyAlignment="1" applyProtection="1">
      <alignment horizontal="center" vertical="center"/>
    </xf>
    <xf numFmtId="181" fontId="3" fillId="26" borderId="12" xfId="0" applyNumberFormat="1" applyFont="1" applyFill="1" applyBorder="1" applyAlignment="1" applyProtection="1">
      <alignment horizontal="right" vertical="center"/>
    </xf>
    <xf numFmtId="181" fontId="3" fillId="26" borderId="13" xfId="0" applyNumberFormat="1" applyFont="1" applyFill="1" applyBorder="1" applyAlignment="1" applyProtection="1">
      <alignment horizontal="right" vertical="center"/>
    </xf>
    <xf numFmtId="181" fontId="3" fillId="26" borderId="14" xfId="0" applyNumberFormat="1" applyFont="1" applyFill="1" applyBorder="1" applyAlignment="1" applyProtection="1">
      <alignment horizontal="right" vertical="center"/>
    </xf>
    <xf numFmtId="176" fontId="3" fillId="26" borderId="12" xfId="0" applyNumberFormat="1" applyFont="1" applyFill="1" applyBorder="1" applyAlignment="1" applyProtection="1">
      <alignment horizontal="right" vertical="center"/>
    </xf>
    <xf numFmtId="176" fontId="3" fillId="26" borderId="13" xfId="0" applyNumberFormat="1" applyFont="1" applyFill="1" applyBorder="1" applyAlignment="1" applyProtection="1">
      <alignment horizontal="right" vertical="center"/>
    </xf>
    <xf numFmtId="176" fontId="3" fillId="26" borderId="14" xfId="0" applyNumberFormat="1" applyFont="1" applyFill="1" applyBorder="1" applyAlignment="1" applyProtection="1">
      <alignment horizontal="right" vertical="center"/>
    </xf>
    <xf numFmtId="180" fontId="3" fillId="26" borderId="0" xfId="0" quotePrefix="1" applyNumberFormat="1" applyFont="1" applyFill="1" applyBorder="1" applyAlignment="1" applyProtection="1">
      <alignment horizontal="right" vertical="center"/>
    </xf>
    <xf numFmtId="180" fontId="3" fillId="26" borderId="0" xfId="0" applyNumberFormat="1" applyFont="1" applyFill="1" applyBorder="1" applyAlignment="1" applyProtection="1">
      <alignment horizontal="right" vertical="center"/>
    </xf>
    <xf numFmtId="49" fontId="3" fillId="26" borderId="28" xfId="0" applyNumberFormat="1" applyFont="1" applyFill="1" applyBorder="1" applyAlignment="1" applyProtection="1">
      <alignment vertical="center"/>
    </xf>
    <xf numFmtId="49" fontId="3" fillId="26" borderId="29" xfId="0" applyNumberFormat="1" applyFont="1" applyFill="1" applyBorder="1" applyAlignment="1" applyProtection="1">
      <alignment vertical="center"/>
    </xf>
    <xf numFmtId="49" fontId="3" fillId="26" borderId="30" xfId="0" applyNumberFormat="1" applyFont="1" applyFill="1" applyBorder="1" applyAlignment="1" applyProtection="1">
      <alignment vertical="center"/>
    </xf>
    <xf numFmtId="49" fontId="3" fillId="26" borderId="12" xfId="0" applyNumberFormat="1" applyFont="1" applyFill="1" applyBorder="1" applyAlignment="1" applyProtection="1">
      <alignment vertical="center"/>
    </xf>
    <xf numFmtId="49" fontId="3" fillId="26" borderId="13" xfId="0" applyNumberFormat="1" applyFont="1" applyFill="1" applyBorder="1" applyAlignment="1" applyProtection="1">
      <alignment vertical="center"/>
    </xf>
    <xf numFmtId="49" fontId="3" fillId="26" borderId="28" xfId="0" applyNumberFormat="1" applyFont="1" applyFill="1" applyBorder="1" applyAlignment="1" applyProtection="1">
      <alignment horizontal="left" vertical="center"/>
    </xf>
    <xf numFmtId="49" fontId="3" fillId="26" borderId="29" xfId="0" applyNumberFormat="1" applyFont="1" applyFill="1" applyBorder="1" applyAlignment="1" applyProtection="1">
      <alignment horizontal="left" vertical="center"/>
    </xf>
    <xf numFmtId="49" fontId="3" fillId="26" borderId="30" xfId="0" applyNumberFormat="1" applyFont="1" applyFill="1" applyBorder="1" applyAlignment="1" applyProtection="1">
      <alignment horizontal="left" vertical="center"/>
    </xf>
    <xf numFmtId="49" fontId="3" fillId="26" borderId="20" xfId="0" applyNumberFormat="1" applyFont="1" applyFill="1" applyBorder="1" applyAlignment="1" applyProtection="1">
      <alignment vertical="center"/>
    </xf>
    <xf numFmtId="49" fontId="3" fillId="26" borderId="32" xfId="0" applyNumberFormat="1" applyFont="1" applyFill="1" applyBorder="1" applyAlignment="1" applyProtection="1">
      <alignment vertical="center"/>
    </xf>
    <xf numFmtId="0" fontId="3" fillId="24" borderId="12" xfId="0" applyNumberFormat="1" applyFont="1" applyFill="1" applyBorder="1" applyAlignment="1" applyProtection="1">
      <alignment vertical="center"/>
    </xf>
    <xf numFmtId="0" fontId="3" fillId="24" borderId="13" xfId="0" applyNumberFormat="1" applyFont="1" applyFill="1" applyBorder="1" applyAlignment="1" applyProtection="1">
      <alignment vertical="center"/>
    </xf>
    <xf numFmtId="0" fontId="3" fillId="24" borderId="14" xfId="0" applyNumberFormat="1" applyFont="1" applyFill="1" applyBorder="1" applyAlignment="1" applyProtection="1">
      <alignment vertical="center"/>
    </xf>
    <xf numFmtId="49" fontId="3" fillId="26" borderId="20" xfId="0" applyNumberFormat="1" applyFont="1" applyFill="1" applyBorder="1" applyAlignment="1" applyProtection="1">
      <alignment horizontal="left" vertical="center"/>
    </xf>
    <xf numFmtId="49" fontId="3" fillId="26" borderId="32" xfId="0" applyNumberFormat="1" applyFont="1" applyFill="1" applyBorder="1" applyAlignment="1" applyProtection="1">
      <alignment horizontal="left" vertical="center"/>
    </xf>
    <xf numFmtId="49" fontId="3" fillId="24" borderId="28" xfId="0" applyNumberFormat="1" applyFont="1" applyFill="1" applyBorder="1" applyAlignment="1" applyProtection="1">
      <alignment horizontal="center" vertical="center"/>
    </xf>
    <xf numFmtId="49" fontId="3" fillId="24" borderId="29" xfId="0" applyNumberFormat="1" applyFont="1" applyFill="1" applyBorder="1" applyAlignment="1" applyProtection="1">
      <alignment horizontal="center" vertical="center"/>
    </xf>
    <xf numFmtId="49" fontId="3" fillId="24" borderId="30" xfId="0" applyNumberFormat="1" applyFont="1" applyFill="1" applyBorder="1" applyAlignment="1" applyProtection="1">
      <alignment horizontal="center" vertical="center"/>
    </xf>
    <xf numFmtId="49" fontId="3" fillId="26" borderId="10" xfId="0" applyNumberFormat="1" applyFont="1" applyFill="1" applyBorder="1" applyAlignment="1" applyProtection="1">
      <alignment vertical="center"/>
    </xf>
    <xf numFmtId="49" fontId="3" fillId="26" borderId="15" xfId="0" applyNumberFormat="1" applyFont="1" applyFill="1" applyBorder="1" applyAlignment="1" applyProtection="1">
      <alignment vertical="center"/>
    </xf>
    <xf numFmtId="49" fontId="3" fillId="26" borderId="16" xfId="0" applyNumberFormat="1" applyFont="1" applyFill="1" applyBorder="1" applyAlignment="1" applyProtection="1">
      <alignment vertical="center"/>
    </xf>
    <xf numFmtId="49" fontId="3" fillId="26" borderId="17" xfId="0" applyNumberFormat="1" applyFont="1" applyFill="1" applyBorder="1" applyAlignment="1" applyProtection="1">
      <alignment vertical="center"/>
    </xf>
    <xf numFmtId="49" fontId="3" fillId="26" borderId="14" xfId="0" applyNumberFormat="1" applyFont="1" applyFill="1" applyBorder="1" applyAlignment="1" applyProtection="1">
      <alignment vertical="center"/>
    </xf>
    <xf numFmtId="49" fontId="3" fillId="26" borderId="24" xfId="0" applyNumberFormat="1" applyFont="1" applyFill="1" applyBorder="1" applyAlignment="1" applyProtection="1">
      <alignment vertical="center"/>
    </xf>
    <xf numFmtId="181" fontId="3" fillId="26" borderId="12" xfId="0" applyNumberFormat="1" applyFont="1" applyFill="1" applyBorder="1" applyAlignment="1" applyProtection="1">
      <alignment horizontal="center" vertical="center"/>
    </xf>
    <xf numFmtId="181" fontId="3" fillId="26" borderId="13" xfId="0" applyNumberFormat="1" applyFont="1" applyFill="1" applyBorder="1" applyAlignment="1" applyProtection="1">
      <alignment horizontal="center" vertical="center"/>
    </xf>
    <xf numFmtId="181" fontId="3" fillId="26" borderId="14" xfId="0" applyNumberFormat="1" applyFont="1" applyFill="1" applyBorder="1" applyAlignment="1" applyProtection="1">
      <alignment horizontal="center" vertical="center"/>
    </xf>
    <xf numFmtId="181" fontId="3" fillId="26" borderId="11" xfId="0" applyNumberFormat="1" applyFont="1" applyFill="1" applyBorder="1" applyAlignment="1" applyProtection="1">
      <alignment horizontal="center" vertical="center"/>
    </xf>
    <xf numFmtId="181" fontId="3" fillId="26" borderId="10" xfId="0" applyNumberFormat="1" applyFont="1" applyFill="1" applyBorder="1" applyAlignment="1" applyProtection="1">
      <alignment horizontal="center" vertical="center"/>
    </xf>
    <xf numFmtId="181" fontId="3" fillId="26" borderId="18" xfId="0" applyNumberFormat="1" applyFont="1" applyFill="1" applyBorder="1" applyAlignment="1" applyProtection="1">
      <alignment horizontal="center" vertical="center"/>
    </xf>
    <xf numFmtId="179" fontId="3" fillId="26" borderId="12" xfId="0" applyNumberFormat="1" applyFont="1" applyFill="1" applyBorder="1" applyAlignment="1" applyProtection="1">
      <alignment horizontal="center" vertical="center"/>
    </xf>
    <xf numFmtId="179" fontId="3" fillId="26" borderId="13" xfId="0" applyNumberFormat="1" applyFont="1" applyFill="1" applyBorder="1" applyAlignment="1" applyProtection="1">
      <alignment horizontal="center" vertical="center"/>
    </xf>
    <xf numFmtId="179" fontId="3" fillId="26" borderId="14" xfId="0" applyNumberFormat="1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15</xdr:col>
      <xdr:colOff>0</xdr:colOff>
      <xdr:row>3</xdr:row>
      <xdr:rowOff>66675</xdr:rowOff>
    </xdr:to>
    <xdr:grpSp>
      <xdr:nvGrpSpPr>
        <xdr:cNvPr id="10285" name="Group 4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GrpSpPr>
          <a:grpSpLocks/>
        </xdr:cNvGrpSpPr>
      </xdr:nvGrpSpPr>
      <xdr:grpSpPr bwMode="auto">
        <a:xfrm>
          <a:off x="66675" y="66675"/>
          <a:ext cx="5848350" cy="514350"/>
          <a:chOff x="233" y="383"/>
          <a:chExt cx="176" cy="36"/>
        </a:xfrm>
      </xdr:grpSpPr>
      <xdr:sp macro="" textlink="">
        <xdr:nvSpPr>
          <xdr:cNvPr id="10294" name="AutoShape 2">
            <a:extLst>
              <a:ext uri="{FF2B5EF4-FFF2-40B4-BE49-F238E27FC236}">
                <a16:creationId xmlns:a16="http://schemas.microsoft.com/office/drawing/2014/main" id="{00000000-0008-0000-0000-00003628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2" y="390"/>
            <a:ext cx="15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FFFFFF"/>
                </a:solidFill>
                <a:latin typeface="ＭＳ ゴシック"/>
                <a:ea typeface="ＭＳ ゴシック"/>
              </a:rPr>
              <a:t>かんたんマニュアル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4</xdr:row>
      <xdr:rowOff>47625</xdr:rowOff>
    </xdr:from>
    <xdr:to>
      <xdr:col>7</xdr:col>
      <xdr:colOff>19050</xdr:colOff>
      <xdr:row>6</xdr:row>
      <xdr:rowOff>0</xdr:rowOff>
    </xdr:to>
    <xdr:grpSp>
      <xdr:nvGrpSpPr>
        <xdr:cNvPr id="10286" name="Group 13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GrpSpPr>
          <a:grpSpLocks/>
        </xdr:cNvGrpSpPr>
      </xdr:nvGrpSpPr>
      <xdr:grpSpPr bwMode="auto">
        <a:xfrm>
          <a:off x="95250" y="733425"/>
          <a:ext cx="1809750" cy="295275"/>
          <a:chOff x="10" y="77"/>
          <a:chExt cx="120" cy="31"/>
        </a:xfrm>
      </xdr:grpSpPr>
      <xdr:sp macro="" textlink="">
        <xdr:nvSpPr>
          <xdr:cNvPr id="10292" name="AutoShape 5">
            <a:extLst>
              <a:ext uri="{FF2B5EF4-FFF2-40B4-BE49-F238E27FC236}">
                <a16:creationId xmlns:a16="http://schemas.microsoft.com/office/drawing/2014/main" id="{00000000-0008-0000-0000-000034280000}"/>
              </a:ext>
            </a:extLst>
          </xdr:cNvPr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" y="83"/>
            <a:ext cx="10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1．書類の作り方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15</xdr:row>
      <xdr:rowOff>28575</xdr:rowOff>
    </xdr:from>
    <xdr:to>
      <xdr:col>6</xdr:col>
      <xdr:colOff>180975</xdr:colOff>
      <xdr:row>16</xdr:row>
      <xdr:rowOff>152400</xdr:rowOff>
    </xdr:to>
    <xdr:grpSp>
      <xdr:nvGrpSpPr>
        <xdr:cNvPr id="10287" name="Group 9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GrpSpPr>
          <a:grpSpLocks/>
        </xdr:cNvGrpSpPr>
      </xdr:nvGrpSpPr>
      <xdr:grpSpPr bwMode="auto">
        <a:xfrm>
          <a:off x="95250" y="2295525"/>
          <a:ext cx="1771650" cy="295275"/>
          <a:chOff x="213" y="338"/>
          <a:chExt cx="107" cy="31"/>
        </a:xfrm>
      </xdr:grpSpPr>
      <xdr:sp macro="" textlink="">
        <xdr:nvSpPr>
          <xdr:cNvPr id="10290" name="AutoShape 10">
            <a:extLst>
              <a:ext uri="{FF2B5EF4-FFF2-40B4-BE49-F238E27FC236}">
                <a16:creationId xmlns:a16="http://schemas.microsoft.com/office/drawing/2014/main" id="{00000000-0008-0000-0000-000032280000}"/>
              </a:ext>
            </a:extLst>
          </xdr:cNvPr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9" y="344"/>
            <a:ext cx="9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２．注意点</a:t>
            </a:r>
            <a:endParaRPr lang="ja-JP" altLang="en-US"/>
          </a:p>
        </xdr:txBody>
      </xdr:sp>
    </xdr:grpSp>
    <xdr:clientData/>
  </xdr:twoCellAnchor>
  <xdr:twoCellAnchor editAs="oneCell">
    <xdr:from>
      <xdr:col>4</xdr:col>
      <xdr:colOff>9525</xdr:colOff>
      <xdr:row>26</xdr:row>
      <xdr:rowOff>19050</xdr:rowOff>
    </xdr:from>
    <xdr:to>
      <xdr:col>11</xdr:col>
      <xdr:colOff>533400</xdr:colOff>
      <xdr:row>32</xdr:row>
      <xdr:rowOff>57150</xdr:rowOff>
    </xdr:to>
    <xdr:pic>
      <xdr:nvPicPr>
        <xdr:cNvPr id="10288" name="Picture 14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171950"/>
          <a:ext cx="240982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190500</xdr:colOff>
      <xdr:row>35</xdr:row>
      <xdr:rowOff>28575</xdr:rowOff>
    </xdr:from>
    <xdr:to>
      <xdr:col>13</xdr:col>
      <xdr:colOff>476250</xdr:colOff>
      <xdr:row>41</xdr:row>
      <xdr:rowOff>95250</xdr:rowOff>
    </xdr:to>
    <xdr:pic>
      <xdr:nvPicPr>
        <xdr:cNvPr id="10289" name="Picture 15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24525"/>
          <a:ext cx="374332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152400</xdr:rowOff>
    </xdr:from>
    <xdr:to>
      <xdr:col>5</xdr:col>
      <xdr:colOff>123825</xdr:colOff>
      <xdr:row>3</xdr:row>
      <xdr:rowOff>123825</xdr:rowOff>
    </xdr:to>
    <xdr:sp macro="" textlink="">
      <xdr:nvSpPr>
        <xdr:cNvPr id="7214" name="AutoShape 46">
          <a:extLst>
            <a:ext uri="{FF2B5EF4-FFF2-40B4-BE49-F238E27FC236}">
              <a16:creationId xmlns:a16="http://schemas.microsoft.com/office/drawing/2014/main" id="{00000000-0008-0000-0200-00002E1C0000}"/>
            </a:ext>
          </a:extLst>
        </xdr:cNvPr>
        <xdr:cNvSpPr>
          <a:spLocks noChangeArrowheads="1"/>
        </xdr:cNvSpPr>
      </xdr:nvSpPr>
      <xdr:spPr bwMode="auto">
        <a:xfrm>
          <a:off x="180975" y="342900"/>
          <a:ext cx="942975" cy="352425"/>
        </a:xfrm>
        <a:prstGeom prst="wedgeRoundRectCallout">
          <a:avLst>
            <a:gd name="adj1" fmla="val 44949"/>
            <a:gd name="adj2" fmla="val 797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今回は”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新規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”となります</a:t>
          </a:r>
          <a:endParaRPr lang="ja-JP" altLang="en-US"/>
        </a:p>
      </xdr:txBody>
    </xdr:sp>
    <xdr:clientData/>
  </xdr:twoCellAnchor>
  <xdr:twoCellAnchor>
    <xdr:from>
      <xdr:col>8</xdr:col>
      <xdr:colOff>142875</xdr:colOff>
      <xdr:row>4</xdr:row>
      <xdr:rowOff>295275</xdr:rowOff>
    </xdr:from>
    <xdr:to>
      <xdr:col>21</xdr:col>
      <xdr:colOff>152400</xdr:colOff>
      <xdr:row>8</xdr:row>
      <xdr:rowOff>38100</xdr:rowOff>
    </xdr:to>
    <xdr:sp macro="" textlink="">
      <xdr:nvSpPr>
        <xdr:cNvPr id="7215" name="AutoShape 47">
          <a:extLst>
            <a:ext uri="{FF2B5EF4-FFF2-40B4-BE49-F238E27FC236}">
              <a16:creationId xmlns:a16="http://schemas.microsoft.com/office/drawing/2014/main" id="{00000000-0008-0000-0200-00002F1C0000}"/>
            </a:ext>
          </a:extLst>
        </xdr:cNvPr>
        <xdr:cNvSpPr>
          <a:spLocks noChangeArrowheads="1"/>
        </xdr:cNvSpPr>
      </xdr:nvSpPr>
      <xdr:spPr bwMode="auto">
        <a:xfrm>
          <a:off x="1743075" y="1057275"/>
          <a:ext cx="2609850" cy="695325"/>
        </a:xfrm>
        <a:prstGeom prst="wedgeRoundRectCallout">
          <a:avLst>
            <a:gd name="adj1" fmla="val -47194"/>
            <a:gd name="adj2" fmla="val 814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おおの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コンサルタント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おおの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コンサルタントなら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  <a:endParaRPr lang="ja-JP" altLang="en-US"/>
        </a:p>
      </xdr:txBody>
    </xdr:sp>
    <xdr:clientData/>
  </xdr:twoCellAnchor>
  <xdr:twoCellAnchor>
    <xdr:from>
      <xdr:col>14</xdr:col>
      <xdr:colOff>152400</xdr:colOff>
      <xdr:row>10</xdr:row>
      <xdr:rowOff>9525</xdr:rowOff>
    </xdr:from>
    <xdr:to>
      <xdr:col>32</xdr:col>
      <xdr:colOff>133350</xdr:colOff>
      <xdr:row>12</xdr:row>
      <xdr:rowOff>114300</xdr:rowOff>
    </xdr:to>
    <xdr:sp macro="" textlink="">
      <xdr:nvSpPr>
        <xdr:cNvPr id="7216" name="AutoShape 48">
          <a:extLst>
            <a:ext uri="{FF2B5EF4-FFF2-40B4-BE49-F238E27FC236}">
              <a16:creationId xmlns:a16="http://schemas.microsoft.com/office/drawing/2014/main" id="{00000000-0008-0000-0200-0000301C0000}"/>
            </a:ext>
          </a:extLst>
        </xdr:cNvPr>
        <xdr:cNvSpPr>
          <a:spLocks noChangeArrowheads="1"/>
        </xdr:cNvSpPr>
      </xdr:nvSpPr>
      <xdr:spPr bwMode="auto">
        <a:xfrm>
          <a:off x="2952750" y="2295525"/>
          <a:ext cx="3581400" cy="676275"/>
        </a:xfrm>
        <a:prstGeom prst="wedgeRoundRectCallout">
          <a:avLst>
            <a:gd name="adj1" fmla="val -41922"/>
            <a:gd name="adj2" fmla="val -6831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左の法人名で、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”個人・その他”以外を選択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した場合は、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おおの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コンサルタント株式会社 → 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おおの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コンサルタント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のように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法人名は記入しないでください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8:E35"/>
  <sheetViews>
    <sheetView showGridLines="0" workbookViewId="0"/>
  </sheetViews>
  <sheetFormatPr defaultRowHeight="13.5" x14ac:dyDescent="0.15"/>
  <cols>
    <col min="2" max="10" width="2.625" customWidth="1"/>
  </cols>
  <sheetData>
    <row r="8" spans="2:5" x14ac:dyDescent="0.15">
      <c r="B8" s="48" t="s">
        <v>87</v>
      </c>
      <c r="C8" s="39"/>
      <c r="D8" s="39"/>
    </row>
    <row r="9" spans="2:5" ht="3.75" customHeight="1" x14ac:dyDescent="0.15">
      <c r="B9" s="39"/>
      <c r="C9" s="38"/>
      <c r="D9" s="39"/>
    </row>
    <row r="10" spans="2:5" ht="11.25" customHeight="1" x14ac:dyDescent="0.15">
      <c r="B10" s="39"/>
      <c r="C10" s="38"/>
      <c r="D10" s="49"/>
      <c r="E10" s="50" t="s">
        <v>119</v>
      </c>
    </row>
    <row r="11" spans="2:5" ht="3.75" customHeight="1" x14ac:dyDescent="0.15">
      <c r="B11" s="39"/>
      <c r="C11" s="38"/>
      <c r="D11" s="39"/>
    </row>
    <row r="12" spans="2:5" ht="11.25" customHeight="1" x14ac:dyDescent="0.15">
      <c r="B12" s="39"/>
      <c r="C12" s="38"/>
      <c r="D12" s="51"/>
      <c r="E12" s="50" t="s">
        <v>120</v>
      </c>
    </row>
    <row r="13" spans="2:5" x14ac:dyDescent="0.15">
      <c r="B13" s="39"/>
      <c r="C13" s="38"/>
      <c r="D13" s="39"/>
    </row>
    <row r="19" spans="2:4" x14ac:dyDescent="0.15">
      <c r="B19" s="65" t="s">
        <v>184</v>
      </c>
    </row>
    <row r="20" spans="2:4" x14ac:dyDescent="0.15">
      <c r="C20" s="66" t="s">
        <v>185</v>
      </c>
    </row>
    <row r="22" spans="2:4" x14ac:dyDescent="0.15">
      <c r="B22" s="65" t="s">
        <v>186</v>
      </c>
    </row>
    <row r="24" spans="2:4" x14ac:dyDescent="0.15">
      <c r="B24" s="65" t="s">
        <v>173</v>
      </c>
    </row>
    <row r="26" spans="2:4" x14ac:dyDescent="0.15">
      <c r="D26" s="50" t="s">
        <v>88</v>
      </c>
    </row>
    <row r="35" spans="4:4" x14ac:dyDescent="0.15">
      <c r="D35" s="50" t="s">
        <v>89</v>
      </c>
    </row>
  </sheetData>
  <sheetProtection password="C648" sheet="1" objects="1" scenarios="1" selectLockedCells="1"/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18"/>
  <sheetViews>
    <sheetView showGridLines="0" tabSelected="1" zoomScaleNormal="100" workbookViewId="0">
      <selection activeCell="AB1" sqref="AB1:AG1"/>
    </sheetView>
  </sheetViews>
  <sheetFormatPr defaultRowHeight="11.25" x14ac:dyDescent="0.15"/>
  <cols>
    <col min="1" max="31" width="2.625" style="6" customWidth="1"/>
    <col min="32" max="32" width="2.625" style="7" customWidth="1"/>
    <col min="33" max="33" width="2.625" style="6" customWidth="1"/>
    <col min="34" max="35" width="9" style="6" hidden="1" customWidth="1"/>
    <col min="36" max="36" width="9" style="1" hidden="1" customWidth="1"/>
    <col min="37" max="37" width="9" style="40" hidden="1" customWidth="1"/>
    <col min="38" max="38" width="9" style="1"/>
    <col min="39" max="16384" width="9" style="6"/>
  </cols>
  <sheetData>
    <row r="1" spans="1:36" ht="15" customHeight="1" x14ac:dyDescent="0.15">
      <c r="A1" s="1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39</v>
      </c>
      <c r="AA1" s="1"/>
      <c r="AB1" s="93"/>
      <c r="AC1" s="93"/>
      <c r="AD1" s="93"/>
      <c r="AE1" s="93"/>
      <c r="AF1" s="93"/>
      <c r="AG1" s="93"/>
      <c r="AH1" s="37" t="s">
        <v>170</v>
      </c>
      <c r="AI1" s="37">
        <v>1</v>
      </c>
    </row>
    <row r="2" spans="1:36" ht="15" customHeight="1" x14ac:dyDescent="0.15">
      <c r="A2" s="18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7" t="s">
        <v>171</v>
      </c>
      <c r="AI2" s="37">
        <v>5</v>
      </c>
      <c r="AJ2" s="59">
        <v>2016</v>
      </c>
    </row>
    <row r="3" spans="1:36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7" t="s">
        <v>172</v>
      </c>
      <c r="AI3" s="37">
        <v>182052</v>
      </c>
    </row>
    <row r="4" spans="1:36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6" ht="30" customHeight="1" x14ac:dyDescent="0.15">
      <c r="A5" s="100" t="s">
        <v>32</v>
      </c>
      <c r="B5" s="101"/>
      <c r="C5" s="101"/>
      <c r="D5" s="101"/>
      <c r="E5" s="102"/>
      <c r="F5" s="103" t="s">
        <v>73</v>
      </c>
      <c r="G5" s="104"/>
      <c r="H5" s="104"/>
      <c r="I5" s="104"/>
      <c r="J5" s="104"/>
      <c r="K5" s="104"/>
      <c r="L5" s="104"/>
      <c r="M5" s="104"/>
      <c r="N5" s="105"/>
      <c r="O5" s="100" t="s">
        <v>33</v>
      </c>
      <c r="P5" s="101"/>
      <c r="Q5" s="101"/>
      <c r="R5" s="101"/>
      <c r="S5" s="102"/>
      <c r="T5" s="106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8"/>
      <c r="AH5" s="37">
        <f>IF(F5="","",VLOOKUP(F5,G168:Q169,11,FALSE))</f>
        <v>1</v>
      </c>
      <c r="AI5" s="1" t="str">
        <f>IF(T5="","",VLOOKUP(T5,G171:Q173,11,FALSE))</f>
        <v/>
      </c>
    </row>
    <row r="6" spans="1:36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7"/>
      <c r="AI6" s="37"/>
    </row>
    <row r="7" spans="1:36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7"/>
      <c r="AI7" s="37"/>
    </row>
    <row r="8" spans="1:36" ht="15" customHeight="1" x14ac:dyDescent="0.15">
      <c r="A8" s="1" t="s">
        <v>40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7"/>
      <c r="AI8" s="37"/>
    </row>
    <row r="9" spans="1:36" ht="15" customHeight="1" x14ac:dyDescent="0.15">
      <c r="A9" s="114" t="s">
        <v>41</v>
      </c>
      <c r="B9" s="115"/>
      <c r="C9" s="115"/>
      <c r="D9" s="115"/>
      <c r="E9" s="116"/>
      <c r="F9" s="57"/>
      <c r="G9" s="58"/>
      <c r="H9" s="58"/>
      <c r="I9" s="58"/>
      <c r="J9" s="58"/>
      <c r="K9" s="58"/>
      <c r="L9" s="58"/>
      <c r="M9" s="58"/>
      <c r="N9" s="58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1"/>
      <c r="AH9" s="37"/>
      <c r="AI9" s="37"/>
    </row>
    <row r="10" spans="1:36" ht="30" customHeight="1" x14ac:dyDescent="0.15">
      <c r="A10" s="117" t="s">
        <v>0</v>
      </c>
      <c r="B10" s="118"/>
      <c r="C10" s="118"/>
      <c r="D10" s="118"/>
      <c r="E10" s="119"/>
      <c r="F10" s="122" t="s">
        <v>144</v>
      </c>
      <c r="G10" s="123"/>
      <c r="H10" s="124"/>
      <c r="I10" s="125"/>
      <c r="J10" s="126"/>
      <c r="K10" s="126"/>
      <c r="L10" s="127"/>
      <c r="M10" s="128" t="s">
        <v>145</v>
      </c>
      <c r="N10" s="129"/>
      <c r="O10" s="130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2"/>
      <c r="AH10" s="37" t="str">
        <f>IF(I10="","",VLOOKUP(I10,G177:Q185,11,FALSE))</f>
        <v/>
      </c>
      <c r="AI10" s="37"/>
    </row>
    <row r="11" spans="1:36" ht="15" customHeight="1" x14ac:dyDescent="0.15">
      <c r="A11" s="133" t="s">
        <v>1</v>
      </c>
      <c r="B11" s="134"/>
      <c r="C11" s="134"/>
      <c r="D11" s="134"/>
      <c r="E11" s="135"/>
      <c r="F11" s="5" t="s">
        <v>42</v>
      </c>
      <c r="G11" s="139"/>
      <c r="H11" s="139"/>
      <c r="I11" s="139"/>
      <c r="J11" s="139"/>
      <c r="K11" s="13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9"/>
      <c r="AH11" s="37"/>
      <c r="AI11" s="37"/>
    </row>
    <row r="12" spans="1:36" ht="30" customHeight="1" x14ac:dyDescent="0.15">
      <c r="A12" s="136"/>
      <c r="B12" s="137"/>
      <c r="C12" s="137"/>
      <c r="D12" s="137"/>
      <c r="E12" s="138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2"/>
      <c r="AH12" s="37"/>
      <c r="AI12" s="37"/>
    </row>
    <row r="13" spans="1:36" ht="15" customHeight="1" x14ac:dyDescent="0.15">
      <c r="A13" s="143" t="s">
        <v>83</v>
      </c>
      <c r="B13" s="144"/>
      <c r="C13" s="144"/>
      <c r="D13" s="144"/>
      <c r="E13" s="14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7"/>
      <c r="AH13" s="37"/>
      <c r="AI13" s="37"/>
    </row>
    <row r="14" spans="1:36" ht="30" customHeight="1" x14ac:dyDescent="0.15">
      <c r="A14" s="117" t="s">
        <v>34</v>
      </c>
      <c r="B14" s="118"/>
      <c r="C14" s="118"/>
      <c r="D14" s="118"/>
      <c r="E14" s="118"/>
      <c r="F14" s="109" t="s">
        <v>35</v>
      </c>
      <c r="G14" s="110"/>
      <c r="H14" s="94"/>
      <c r="I14" s="95"/>
      <c r="J14" s="95"/>
      <c r="K14" s="95"/>
      <c r="L14" s="95"/>
      <c r="M14" s="95"/>
      <c r="N14" s="96"/>
      <c r="O14" s="109" t="s">
        <v>36</v>
      </c>
      <c r="P14" s="110"/>
      <c r="Q14" s="94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  <c r="AH14" s="37"/>
      <c r="AI14" s="37"/>
    </row>
    <row r="15" spans="1:36" ht="15" customHeight="1" x14ac:dyDescent="0.15">
      <c r="A15" s="100" t="s">
        <v>2</v>
      </c>
      <c r="B15" s="101"/>
      <c r="C15" s="101"/>
      <c r="D15" s="101"/>
      <c r="E15" s="102"/>
      <c r="F15" s="148"/>
      <c r="G15" s="149"/>
      <c r="H15" s="149"/>
      <c r="I15" s="149"/>
      <c r="J15" s="149"/>
      <c r="K15" s="149"/>
      <c r="L15" s="149"/>
      <c r="M15" s="149"/>
      <c r="N15" s="150"/>
      <c r="O15" s="100" t="s">
        <v>3</v>
      </c>
      <c r="P15" s="101"/>
      <c r="Q15" s="101"/>
      <c r="R15" s="101"/>
      <c r="S15" s="102"/>
      <c r="T15" s="148"/>
      <c r="U15" s="149"/>
      <c r="V15" s="149"/>
      <c r="W15" s="149"/>
      <c r="X15" s="149"/>
      <c r="Y15" s="149"/>
      <c r="Z15" s="149"/>
      <c r="AA15" s="149"/>
      <c r="AB15" s="149"/>
      <c r="AC15" s="21"/>
      <c r="AD15" s="21"/>
      <c r="AE15" s="21"/>
      <c r="AF15" s="21"/>
      <c r="AG15" s="22"/>
      <c r="AH15" s="37"/>
      <c r="AI15" s="37"/>
    </row>
    <row r="16" spans="1:36" ht="15" customHeight="1" x14ac:dyDescent="0.15">
      <c r="A16" s="100" t="s">
        <v>44</v>
      </c>
      <c r="B16" s="101"/>
      <c r="C16" s="101"/>
      <c r="D16" s="101"/>
      <c r="E16" s="102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50"/>
      <c r="AH16" s="37"/>
      <c r="AI16" s="37"/>
    </row>
    <row r="17" spans="1:35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7"/>
      <c r="AI17" s="37"/>
    </row>
    <row r="18" spans="1:35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37"/>
      <c r="AI18" s="37"/>
    </row>
    <row r="19" spans="1:35" ht="15" customHeight="1" x14ac:dyDescent="0.15">
      <c r="A19" s="1" t="s">
        <v>43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37"/>
      <c r="AI19" s="37"/>
    </row>
    <row r="20" spans="1:35" ht="15" customHeight="1" x14ac:dyDescent="0.15">
      <c r="A20" s="114" t="s">
        <v>84</v>
      </c>
      <c r="B20" s="115"/>
      <c r="C20" s="115"/>
      <c r="D20" s="115"/>
      <c r="E20" s="116"/>
      <c r="F20" s="151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H20" s="37"/>
      <c r="AI20" s="37"/>
    </row>
    <row r="21" spans="1:35" ht="30" customHeight="1" x14ac:dyDescent="0.15">
      <c r="A21" s="117" t="s">
        <v>37</v>
      </c>
      <c r="B21" s="118"/>
      <c r="C21" s="118"/>
      <c r="D21" s="118"/>
      <c r="E21" s="119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37"/>
      <c r="AI21" s="37"/>
    </row>
    <row r="22" spans="1:35" ht="15" customHeight="1" x14ac:dyDescent="0.15">
      <c r="A22" s="133" t="s">
        <v>1</v>
      </c>
      <c r="B22" s="134"/>
      <c r="C22" s="134"/>
      <c r="D22" s="134"/>
      <c r="E22" s="135"/>
      <c r="F22" s="4" t="s">
        <v>85</v>
      </c>
      <c r="G22" s="139"/>
      <c r="H22" s="139"/>
      <c r="I22" s="139"/>
      <c r="J22" s="139"/>
      <c r="K22" s="13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9"/>
      <c r="AH22" s="37"/>
      <c r="AI22" s="37"/>
    </row>
    <row r="23" spans="1:35" ht="30" customHeight="1" x14ac:dyDescent="0.15">
      <c r="A23" s="136"/>
      <c r="B23" s="137"/>
      <c r="C23" s="137"/>
      <c r="D23" s="137"/>
      <c r="E23" s="138"/>
      <c r="F23" s="140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2"/>
      <c r="AH23" s="37"/>
      <c r="AI23" s="37"/>
    </row>
    <row r="24" spans="1:35" ht="15" customHeight="1" x14ac:dyDescent="0.15">
      <c r="A24" s="143" t="s">
        <v>86</v>
      </c>
      <c r="B24" s="144"/>
      <c r="C24" s="144"/>
      <c r="D24" s="144"/>
      <c r="E24" s="145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37"/>
      <c r="AI24" s="37"/>
    </row>
    <row r="25" spans="1:35" ht="30" customHeight="1" x14ac:dyDescent="0.15">
      <c r="A25" s="117" t="s">
        <v>34</v>
      </c>
      <c r="B25" s="118"/>
      <c r="C25" s="118"/>
      <c r="D25" s="118"/>
      <c r="E25" s="118"/>
      <c r="F25" s="152" t="s">
        <v>35</v>
      </c>
      <c r="G25" s="153"/>
      <c r="H25" s="94"/>
      <c r="I25" s="95"/>
      <c r="J25" s="95"/>
      <c r="K25" s="95"/>
      <c r="L25" s="95"/>
      <c r="M25" s="95"/>
      <c r="N25" s="96"/>
      <c r="O25" s="152" t="s">
        <v>36</v>
      </c>
      <c r="P25" s="153"/>
      <c r="Q25" s="94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6"/>
      <c r="AH25" s="37"/>
      <c r="AI25" s="37"/>
    </row>
    <row r="26" spans="1:35" ht="15" customHeight="1" x14ac:dyDescent="0.15">
      <c r="A26" s="100" t="s">
        <v>2</v>
      </c>
      <c r="B26" s="101"/>
      <c r="C26" s="101"/>
      <c r="D26" s="101"/>
      <c r="E26" s="102"/>
      <c r="F26" s="148"/>
      <c r="G26" s="149"/>
      <c r="H26" s="149"/>
      <c r="I26" s="149"/>
      <c r="J26" s="149"/>
      <c r="K26" s="149"/>
      <c r="L26" s="149"/>
      <c r="M26" s="149"/>
      <c r="N26" s="150"/>
      <c r="O26" s="100" t="s">
        <v>3</v>
      </c>
      <c r="P26" s="101"/>
      <c r="Q26" s="101"/>
      <c r="R26" s="101"/>
      <c r="S26" s="102"/>
      <c r="T26" s="148"/>
      <c r="U26" s="149"/>
      <c r="V26" s="149"/>
      <c r="W26" s="149"/>
      <c r="X26" s="149"/>
      <c r="Y26" s="149"/>
      <c r="Z26" s="149"/>
      <c r="AA26" s="149"/>
      <c r="AB26" s="149"/>
      <c r="AC26" s="21"/>
      <c r="AD26" s="21"/>
      <c r="AE26" s="21"/>
      <c r="AF26" s="21"/>
      <c r="AG26" s="22"/>
      <c r="AH26" s="37"/>
      <c r="AI26" s="37"/>
    </row>
    <row r="27" spans="1:35" ht="15" customHeight="1" x14ac:dyDescent="0.15">
      <c r="A27" s="100" t="s">
        <v>44</v>
      </c>
      <c r="B27" s="101"/>
      <c r="C27" s="101"/>
      <c r="D27" s="101"/>
      <c r="E27" s="102"/>
      <c r="F27" s="148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50"/>
      <c r="AH27" s="37"/>
      <c r="AI27" s="37"/>
    </row>
    <row r="28" spans="1:35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7"/>
      <c r="AI28" s="37"/>
    </row>
    <row r="29" spans="1:35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37"/>
      <c r="AI29" s="37"/>
    </row>
    <row r="30" spans="1:35" ht="30" customHeight="1" x14ac:dyDescent="0.15">
      <c r="A30" s="154" t="s">
        <v>45</v>
      </c>
      <c r="B30" s="155"/>
      <c r="C30" s="155"/>
      <c r="D30" s="155"/>
      <c r="E30" s="156"/>
      <c r="F30" s="157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9"/>
      <c r="R30" s="154" t="s">
        <v>46</v>
      </c>
      <c r="S30" s="155"/>
      <c r="T30" s="155"/>
      <c r="U30" s="155"/>
      <c r="V30" s="156"/>
      <c r="W30" s="160"/>
      <c r="X30" s="161"/>
      <c r="Y30" s="161"/>
      <c r="Z30" s="161"/>
      <c r="AA30" s="161"/>
      <c r="AB30" s="161"/>
      <c r="AC30" s="161"/>
      <c r="AD30" s="161"/>
      <c r="AE30" s="161"/>
      <c r="AF30" s="161"/>
      <c r="AG30" s="162"/>
      <c r="AH30" s="37"/>
      <c r="AI30" s="37"/>
    </row>
    <row r="31" spans="1:35" ht="30" customHeight="1" x14ac:dyDescent="0.15">
      <c r="A31" s="100" t="s">
        <v>5</v>
      </c>
      <c r="B31" s="101"/>
      <c r="C31" s="101"/>
      <c r="D31" s="101"/>
      <c r="E31" s="101"/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111" t="s">
        <v>6</v>
      </c>
      <c r="S31" s="112"/>
      <c r="T31" s="113"/>
      <c r="U31" s="163"/>
      <c r="V31" s="164"/>
      <c r="W31" s="164"/>
      <c r="X31" s="164"/>
      <c r="Y31" s="165"/>
      <c r="Z31" s="111" t="s">
        <v>4</v>
      </c>
      <c r="AA31" s="112"/>
      <c r="AB31" s="113"/>
      <c r="AC31" s="79"/>
      <c r="AD31" s="80"/>
      <c r="AE31" s="80"/>
      <c r="AF31" s="80"/>
      <c r="AG31" s="81"/>
      <c r="AH31" s="37"/>
      <c r="AI31" s="37"/>
    </row>
    <row r="32" spans="1:35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37"/>
      <c r="AI32" s="37"/>
    </row>
    <row r="33" spans="1:36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37"/>
      <c r="AI33" s="37"/>
    </row>
    <row r="34" spans="1:36" ht="15" customHeight="1" x14ac:dyDescent="0.15">
      <c r="A34" s="1" t="s">
        <v>47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37"/>
      <c r="AI34" s="37"/>
    </row>
    <row r="35" spans="1:36" ht="15" customHeight="1" x14ac:dyDescent="0.15">
      <c r="A35" s="114" t="s">
        <v>48</v>
      </c>
      <c r="B35" s="115"/>
      <c r="C35" s="115"/>
      <c r="D35" s="115"/>
      <c r="E35" s="116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7"/>
      <c r="AH35" s="37"/>
      <c r="AI35" s="37"/>
    </row>
    <row r="36" spans="1:36" ht="30" customHeight="1" x14ac:dyDescent="0.15">
      <c r="A36" s="117" t="s">
        <v>36</v>
      </c>
      <c r="B36" s="118"/>
      <c r="C36" s="118"/>
      <c r="D36" s="118"/>
      <c r="E36" s="119"/>
      <c r="F36" s="109" t="s">
        <v>49</v>
      </c>
      <c r="G36" s="110"/>
      <c r="H36" s="94"/>
      <c r="I36" s="95"/>
      <c r="J36" s="95"/>
      <c r="K36" s="95"/>
      <c r="L36" s="95"/>
      <c r="M36" s="95"/>
      <c r="N36" s="96"/>
      <c r="O36" s="109" t="s">
        <v>36</v>
      </c>
      <c r="P36" s="110"/>
      <c r="Q36" s="94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6"/>
      <c r="AH36" s="37"/>
      <c r="AI36" s="37"/>
    </row>
    <row r="37" spans="1:36" ht="15" customHeight="1" x14ac:dyDescent="0.15">
      <c r="A37" s="100" t="s">
        <v>2</v>
      </c>
      <c r="B37" s="101"/>
      <c r="C37" s="101"/>
      <c r="D37" s="101"/>
      <c r="E37" s="102"/>
      <c r="F37" s="148"/>
      <c r="G37" s="149"/>
      <c r="H37" s="149"/>
      <c r="I37" s="149"/>
      <c r="J37" s="149"/>
      <c r="K37" s="149"/>
      <c r="L37" s="149"/>
      <c r="M37" s="149"/>
      <c r="N37" s="150"/>
      <c r="O37" s="100" t="s">
        <v>3</v>
      </c>
      <c r="P37" s="101"/>
      <c r="Q37" s="101"/>
      <c r="R37" s="101"/>
      <c r="S37" s="102"/>
      <c r="T37" s="148"/>
      <c r="U37" s="149"/>
      <c r="V37" s="149"/>
      <c r="W37" s="149"/>
      <c r="X37" s="149"/>
      <c r="Y37" s="149"/>
      <c r="Z37" s="149"/>
      <c r="AA37" s="149"/>
      <c r="AB37" s="149"/>
      <c r="AC37" s="21"/>
      <c r="AD37" s="21"/>
      <c r="AE37" s="21"/>
      <c r="AF37" s="21"/>
      <c r="AG37" s="22"/>
      <c r="AH37" s="37"/>
      <c r="AI37" s="37"/>
    </row>
    <row r="38" spans="1:36" ht="15" customHeight="1" x14ac:dyDescent="0.15">
      <c r="A38" s="100" t="s">
        <v>44</v>
      </c>
      <c r="B38" s="101"/>
      <c r="C38" s="101"/>
      <c r="D38" s="101"/>
      <c r="E38" s="102"/>
      <c r="F38" s="148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50"/>
      <c r="AH38" s="37"/>
      <c r="AI38" s="37"/>
    </row>
    <row r="39" spans="1:36" ht="15" customHeight="1" x14ac:dyDescent="0.15">
      <c r="A39" s="25"/>
      <c r="B39" s="3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6" ht="15" customHeight="1" x14ac:dyDescent="0.15">
      <c r="A40" s="25"/>
      <c r="B40" s="3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6" ht="15" customHeight="1" x14ac:dyDescent="0.15">
      <c r="A41" s="25"/>
      <c r="B41" s="3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6" ht="15" customHeight="1" x14ac:dyDescent="0.15">
      <c r="A42" s="25"/>
      <c r="B42" s="3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6" ht="15" customHeight="1" x14ac:dyDescent="0.15">
      <c r="A43" s="25"/>
      <c r="B43" s="3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6" ht="15" customHeight="1" x14ac:dyDescent="0.15">
      <c r="A44" s="25"/>
      <c r="B44" s="3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6" ht="15" customHeight="1" x14ac:dyDescent="0.15">
      <c r="A45" s="25"/>
      <c r="B45" s="3"/>
      <c r="C45" s="3"/>
      <c r="D45" s="3"/>
      <c r="E45" s="3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6" ht="15" customHeight="1" x14ac:dyDescent="0.15">
      <c r="A46" s="25"/>
      <c r="B46" s="3"/>
      <c r="C46" s="3"/>
      <c r="D46" s="3"/>
      <c r="E46" s="3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6" ht="15" customHeight="1" x14ac:dyDescent="0.15">
      <c r="A47" s="8" t="s">
        <v>50</v>
      </c>
      <c r="B47" s="9"/>
      <c r="C47" s="9"/>
      <c r="D47" s="9"/>
      <c r="E47" s="9"/>
      <c r="F47" s="9"/>
      <c r="G47" s="9"/>
      <c r="H47" s="9"/>
      <c r="I47" s="9"/>
      <c r="J47" s="9"/>
      <c r="K47" s="8" t="s">
        <v>147</v>
      </c>
      <c r="L47" s="9"/>
      <c r="M47" s="9"/>
      <c r="N47" s="9"/>
      <c r="O47" s="9"/>
      <c r="P47" s="9"/>
      <c r="Q47" s="9"/>
      <c r="R47" s="10"/>
      <c r="S47" s="8" t="s">
        <v>148</v>
      </c>
      <c r="T47" s="9"/>
      <c r="U47" s="9"/>
      <c r="V47" s="9"/>
      <c r="W47" s="9"/>
      <c r="X47" s="9"/>
      <c r="Y47" s="9"/>
      <c r="Z47" s="8" t="s">
        <v>149</v>
      </c>
      <c r="AA47" s="11"/>
      <c r="AB47" s="11"/>
      <c r="AC47" s="11"/>
      <c r="AD47" s="11"/>
      <c r="AE47" s="11"/>
      <c r="AF47" s="11"/>
      <c r="AG47" s="12"/>
    </row>
    <row r="48" spans="1:36" ht="30" customHeight="1" x14ac:dyDescent="0.15">
      <c r="A48" s="33" t="s">
        <v>51</v>
      </c>
      <c r="B48" s="34"/>
      <c r="C48" s="35"/>
      <c r="D48" s="36"/>
      <c r="E48" s="36"/>
      <c r="F48" s="36"/>
      <c r="G48" s="36"/>
      <c r="H48" s="36"/>
      <c r="I48" s="36"/>
      <c r="J48" s="36"/>
      <c r="K48" s="52" t="s">
        <v>132</v>
      </c>
      <c r="L48" s="67"/>
      <c r="M48" s="67"/>
      <c r="N48" s="67"/>
      <c r="O48" s="67"/>
      <c r="P48" s="67"/>
      <c r="Q48" s="67"/>
      <c r="R48" s="53" t="s">
        <v>133</v>
      </c>
      <c r="S48" s="68"/>
      <c r="T48" s="69"/>
      <c r="U48" s="69"/>
      <c r="V48" s="69"/>
      <c r="W48" s="69"/>
      <c r="X48" s="69"/>
      <c r="Y48" s="70"/>
      <c r="Z48" s="73"/>
      <c r="AA48" s="74"/>
      <c r="AB48" s="74"/>
      <c r="AC48" s="74"/>
      <c r="AD48" s="74"/>
      <c r="AE48" s="74"/>
      <c r="AF48" s="74"/>
      <c r="AG48" s="75"/>
      <c r="AJ48" s="40" t="s">
        <v>90</v>
      </c>
    </row>
    <row r="49" spans="1:37" ht="15" customHeight="1" x14ac:dyDescent="0.15">
      <c r="A49" s="82" t="s">
        <v>56</v>
      </c>
      <c r="B49" s="71" t="s">
        <v>121</v>
      </c>
      <c r="C49" s="85" t="s">
        <v>52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6"/>
      <c r="S49" s="89" t="s">
        <v>64</v>
      </c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1"/>
    </row>
    <row r="50" spans="1:37" ht="15" customHeight="1" x14ac:dyDescent="0.15">
      <c r="A50" s="83"/>
      <c r="B50" s="7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8"/>
      <c r="S50" s="97" t="s">
        <v>65</v>
      </c>
      <c r="T50" s="98"/>
      <c r="U50" s="98"/>
      <c r="V50" s="98"/>
      <c r="W50" s="99"/>
      <c r="X50" s="97" t="s">
        <v>66</v>
      </c>
      <c r="Y50" s="98"/>
      <c r="Z50" s="98"/>
      <c r="AA50" s="98"/>
      <c r="AB50" s="99"/>
      <c r="AC50" s="97" t="s">
        <v>7</v>
      </c>
      <c r="AD50" s="98"/>
      <c r="AE50" s="98"/>
      <c r="AF50" s="98"/>
      <c r="AG50" s="99"/>
    </row>
    <row r="51" spans="1:37" ht="15" customHeight="1" x14ac:dyDescent="0.15">
      <c r="A51" s="46"/>
      <c r="B51" s="45"/>
      <c r="C51" s="16" t="s">
        <v>53</v>
      </c>
      <c r="D51" s="26"/>
      <c r="E51" s="26"/>
      <c r="F51" s="26"/>
      <c r="G51" s="26"/>
      <c r="H51" s="26"/>
      <c r="I51" s="26"/>
      <c r="J51" s="17"/>
      <c r="K51" s="26"/>
      <c r="L51" s="17"/>
      <c r="M51" s="17"/>
      <c r="N51" s="17"/>
      <c r="O51" s="17"/>
      <c r="P51" s="17"/>
      <c r="Q51" s="17"/>
      <c r="R51" s="17"/>
      <c r="S51" s="79"/>
      <c r="T51" s="80"/>
      <c r="U51" s="80"/>
      <c r="V51" s="80"/>
      <c r="W51" s="81"/>
      <c r="X51" s="79"/>
      <c r="Y51" s="80"/>
      <c r="Z51" s="80"/>
      <c r="AA51" s="80"/>
      <c r="AB51" s="81"/>
      <c r="AC51" s="79"/>
      <c r="AD51" s="80"/>
      <c r="AE51" s="80"/>
      <c r="AF51" s="80"/>
      <c r="AG51" s="81"/>
      <c r="AH51" s="6" t="str">
        <f>IF(A51="","",VLOOKUP(A51,$G$175:$Q$175,11,FALSE))</f>
        <v/>
      </c>
      <c r="AI51" s="6" t="str">
        <f>IF(B51="","",VLOOKUP(B51,$G$175:$Q$175,11,FALSE))</f>
        <v/>
      </c>
      <c r="AJ51" s="40" t="str">
        <f>$AJ$48</f>
        <v>100</v>
      </c>
      <c r="AK51" s="40" t="s">
        <v>95</v>
      </c>
    </row>
    <row r="52" spans="1:37" ht="15" customHeight="1" x14ac:dyDescent="0.15">
      <c r="A52" s="46"/>
      <c r="B52" s="45"/>
      <c r="C52" s="16" t="s">
        <v>54</v>
      </c>
      <c r="D52" s="26"/>
      <c r="E52" s="26"/>
      <c r="F52" s="26"/>
      <c r="G52" s="26"/>
      <c r="H52" s="26"/>
      <c r="I52" s="26"/>
      <c r="J52" s="17"/>
      <c r="K52" s="26"/>
      <c r="L52" s="17"/>
      <c r="M52" s="17"/>
      <c r="N52" s="17"/>
      <c r="O52" s="17"/>
      <c r="P52" s="17"/>
      <c r="Q52" s="17"/>
      <c r="R52" s="17"/>
      <c r="S52" s="79"/>
      <c r="T52" s="80"/>
      <c r="U52" s="80"/>
      <c r="V52" s="80"/>
      <c r="W52" s="81"/>
      <c r="X52" s="79"/>
      <c r="Y52" s="80"/>
      <c r="Z52" s="80"/>
      <c r="AA52" s="80"/>
      <c r="AB52" s="81"/>
      <c r="AC52" s="79"/>
      <c r="AD52" s="80"/>
      <c r="AE52" s="80"/>
      <c r="AF52" s="80"/>
      <c r="AG52" s="81"/>
      <c r="AH52" s="6" t="str">
        <f>IF(A52="","",VLOOKUP(A52,$G$175:$Q$175,11,FALSE))</f>
        <v/>
      </c>
      <c r="AI52" s="6" t="str">
        <f t="shared" ref="AI52:AI110" si="0">IF(B52="","",VLOOKUP(B52,$G$175:$Q$175,11,FALSE))</f>
        <v/>
      </c>
      <c r="AJ52" s="40" t="str">
        <f>$AJ$48</f>
        <v>100</v>
      </c>
      <c r="AK52" s="40" t="s">
        <v>97</v>
      </c>
    </row>
    <row r="53" spans="1:37" ht="15" customHeight="1" x14ac:dyDescent="0.15">
      <c r="A53" s="46"/>
      <c r="B53" s="45"/>
      <c r="C53" s="16" t="s">
        <v>55</v>
      </c>
      <c r="D53" s="26"/>
      <c r="E53" s="26"/>
      <c r="F53" s="26"/>
      <c r="G53" s="26"/>
      <c r="H53" s="26"/>
      <c r="I53" s="26"/>
      <c r="J53" s="17"/>
      <c r="K53" s="26"/>
      <c r="L53" s="17"/>
      <c r="M53" s="17"/>
      <c r="N53" s="17"/>
      <c r="O53" s="17"/>
      <c r="P53" s="17"/>
      <c r="Q53" s="17"/>
      <c r="R53" s="17"/>
      <c r="S53" s="79"/>
      <c r="T53" s="80"/>
      <c r="U53" s="80"/>
      <c r="V53" s="80"/>
      <c r="W53" s="81"/>
      <c r="X53" s="79"/>
      <c r="Y53" s="80"/>
      <c r="Z53" s="80"/>
      <c r="AA53" s="80"/>
      <c r="AB53" s="81"/>
      <c r="AC53" s="79"/>
      <c r="AD53" s="80"/>
      <c r="AE53" s="80"/>
      <c r="AF53" s="80"/>
      <c r="AG53" s="81"/>
      <c r="AH53" s="6" t="str">
        <f>IF(A53="","",VLOOKUP(A53,$G$175:$Q$175,11,FALSE))</f>
        <v/>
      </c>
      <c r="AI53" s="6" t="str">
        <f t="shared" si="0"/>
        <v/>
      </c>
      <c r="AJ53" s="40" t="str">
        <f>$AJ$48</f>
        <v>100</v>
      </c>
      <c r="AK53" s="40" t="s">
        <v>99</v>
      </c>
    </row>
    <row r="54" spans="1:37" ht="15" customHeight="1" x14ac:dyDescent="0.15"/>
    <row r="55" spans="1:37" ht="15" customHeight="1" x14ac:dyDescent="0.15"/>
    <row r="56" spans="1:37" ht="15" customHeight="1" x14ac:dyDescent="0.15">
      <c r="A56" s="8" t="s">
        <v>50</v>
      </c>
      <c r="B56" s="9"/>
      <c r="C56" s="9"/>
      <c r="D56" s="9"/>
      <c r="E56" s="9"/>
      <c r="F56" s="9"/>
      <c r="G56" s="9"/>
      <c r="H56" s="9"/>
      <c r="I56" s="9"/>
      <c r="J56" s="9"/>
      <c r="K56" s="8" t="s">
        <v>147</v>
      </c>
      <c r="L56" s="9"/>
      <c r="M56" s="9"/>
      <c r="N56" s="9"/>
      <c r="O56" s="9"/>
      <c r="P56" s="9"/>
      <c r="Q56" s="9"/>
      <c r="R56" s="10"/>
      <c r="S56" s="8" t="s">
        <v>148</v>
      </c>
      <c r="T56" s="9"/>
      <c r="U56" s="9"/>
      <c r="V56" s="9"/>
      <c r="W56" s="9"/>
      <c r="X56" s="9"/>
      <c r="Y56" s="9"/>
      <c r="Z56" s="8" t="s">
        <v>150</v>
      </c>
      <c r="AA56" s="11"/>
      <c r="AB56" s="11"/>
      <c r="AC56" s="11"/>
      <c r="AD56" s="11"/>
      <c r="AE56" s="11"/>
      <c r="AF56" s="11"/>
      <c r="AG56" s="12"/>
    </row>
    <row r="57" spans="1:37" ht="30" customHeight="1" x14ac:dyDescent="0.15">
      <c r="A57" s="33" t="s">
        <v>187</v>
      </c>
      <c r="B57" s="34"/>
      <c r="C57" s="35"/>
      <c r="D57" s="36"/>
      <c r="E57" s="36"/>
      <c r="F57" s="36"/>
      <c r="G57" s="36"/>
      <c r="H57" s="36"/>
      <c r="I57" s="36"/>
      <c r="J57" s="36"/>
      <c r="K57" s="52" t="s">
        <v>132</v>
      </c>
      <c r="L57" s="67"/>
      <c r="M57" s="67"/>
      <c r="N57" s="67"/>
      <c r="O57" s="67"/>
      <c r="P57" s="67"/>
      <c r="Q57" s="67"/>
      <c r="R57" s="53" t="s">
        <v>133</v>
      </c>
      <c r="S57" s="68"/>
      <c r="T57" s="69"/>
      <c r="U57" s="69"/>
      <c r="V57" s="69"/>
      <c r="W57" s="69"/>
      <c r="X57" s="69"/>
      <c r="Y57" s="70"/>
      <c r="Z57" s="73"/>
      <c r="AA57" s="74"/>
      <c r="AB57" s="74"/>
      <c r="AC57" s="74"/>
      <c r="AD57" s="74"/>
      <c r="AE57" s="74"/>
      <c r="AF57" s="74"/>
      <c r="AG57" s="75"/>
      <c r="AJ57" s="40" t="s">
        <v>91</v>
      </c>
    </row>
    <row r="58" spans="1:37" ht="15" customHeight="1" x14ac:dyDescent="0.15">
      <c r="A58" s="82" t="s">
        <v>56</v>
      </c>
      <c r="B58" s="71" t="s">
        <v>121</v>
      </c>
      <c r="C58" s="85" t="s">
        <v>52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89" t="s">
        <v>57</v>
      </c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1"/>
    </row>
    <row r="59" spans="1:37" ht="15" customHeight="1" x14ac:dyDescent="0.15">
      <c r="A59" s="83"/>
      <c r="B59" s="7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92" t="s">
        <v>28</v>
      </c>
      <c r="T59" s="87"/>
      <c r="U59" s="87"/>
      <c r="V59" s="87"/>
      <c r="W59" s="88"/>
      <c r="X59" s="92" t="s">
        <v>58</v>
      </c>
      <c r="Y59" s="87"/>
      <c r="Z59" s="87"/>
      <c r="AA59" s="87"/>
      <c r="AB59" s="88"/>
      <c r="AC59" s="92" t="s">
        <v>7</v>
      </c>
      <c r="AD59" s="87"/>
      <c r="AE59" s="87"/>
      <c r="AF59" s="87"/>
      <c r="AG59" s="88"/>
    </row>
    <row r="60" spans="1:37" ht="15" customHeight="1" x14ac:dyDescent="0.15">
      <c r="A60" s="46"/>
      <c r="B60" s="45"/>
      <c r="C60" s="16" t="s">
        <v>191</v>
      </c>
      <c r="D60" s="26"/>
      <c r="E60" s="26"/>
      <c r="F60" s="26"/>
      <c r="G60" s="26"/>
      <c r="H60" s="26"/>
      <c r="I60" s="26"/>
      <c r="J60" s="17"/>
      <c r="K60" s="26"/>
      <c r="L60" s="17"/>
      <c r="M60" s="17"/>
      <c r="N60" s="17"/>
      <c r="O60" s="17"/>
      <c r="P60" s="17"/>
      <c r="Q60" s="17"/>
      <c r="R60" s="17"/>
      <c r="S60" s="79"/>
      <c r="T60" s="80"/>
      <c r="U60" s="80"/>
      <c r="V60" s="80"/>
      <c r="W60" s="81"/>
      <c r="X60" s="79"/>
      <c r="Y60" s="80"/>
      <c r="Z60" s="80"/>
      <c r="AA60" s="80"/>
      <c r="AB60" s="81"/>
      <c r="AC60" s="79"/>
      <c r="AD60" s="80"/>
      <c r="AE60" s="80"/>
      <c r="AF60" s="80"/>
      <c r="AG60" s="81"/>
      <c r="AH60" s="6" t="str">
        <f>IF(A60="","",VLOOKUP(A60,$G$175:$Q$175,11,FALSE))</f>
        <v/>
      </c>
      <c r="AI60" s="6" t="str">
        <f t="shared" si="0"/>
        <v/>
      </c>
      <c r="AJ60" s="40" t="str">
        <f>$AJ$57</f>
        <v>200</v>
      </c>
      <c r="AK60" s="40" t="s">
        <v>95</v>
      </c>
    </row>
    <row r="61" spans="1:37" ht="15" customHeight="1" x14ac:dyDescent="0.15">
      <c r="A61" s="46"/>
      <c r="B61" s="45"/>
      <c r="C61" s="16" t="s">
        <v>14</v>
      </c>
      <c r="D61" s="26"/>
      <c r="E61" s="26"/>
      <c r="F61" s="26"/>
      <c r="G61" s="26"/>
      <c r="H61" s="26"/>
      <c r="I61" s="26"/>
      <c r="J61" s="17"/>
      <c r="K61" s="26"/>
      <c r="L61" s="17"/>
      <c r="M61" s="17"/>
      <c r="N61" s="17"/>
      <c r="O61" s="17"/>
      <c r="P61" s="17"/>
      <c r="Q61" s="17"/>
      <c r="R61" s="17"/>
      <c r="S61" s="79"/>
      <c r="T61" s="80"/>
      <c r="U61" s="80"/>
      <c r="V61" s="80"/>
      <c r="W61" s="81"/>
      <c r="X61" s="79"/>
      <c r="Y61" s="80"/>
      <c r="Z61" s="80"/>
      <c r="AA61" s="80"/>
      <c r="AB61" s="81"/>
      <c r="AC61" s="79"/>
      <c r="AD61" s="80"/>
      <c r="AE61" s="80"/>
      <c r="AF61" s="80"/>
      <c r="AG61" s="81"/>
      <c r="AH61" s="6" t="str">
        <f t="shared" ref="AH61:AH80" si="1">IF(A61="","",VLOOKUP(A61,$G$175:$Q$175,11,FALSE))</f>
        <v/>
      </c>
      <c r="AI61" s="6" t="str">
        <f t="shared" si="0"/>
        <v/>
      </c>
      <c r="AJ61" s="40" t="str">
        <f t="shared" ref="AJ61:AJ80" si="2">$AJ$57</f>
        <v>200</v>
      </c>
      <c r="AK61" s="40" t="s">
        <v>97</v>
      </c>
    </row>
    <row r="62" spans="1:37" ht="15" customHeight="1" x14ac:dyDescent="0.15">
      <c r="A62" s="46"/>
      <c r="B62" s="45"/>
      <c r="C62" s="16" t="s">
        <v>15</v>
      </c>
      <c r="D62" s="26"/>
      <c r="E62" s="26"/>
      <c r="F62" s="26"/>
      <c r="G62" s="26"/>
      <c r="H62" s="26"/>
      <c r="I62" s="26"/>
      <c r="J62" s="17"/>
      <c r="K62" s="26"/>
      <c r="L62" s="17"/>
      <c r="M62" s="17"/>
      <c r="N62" s="17"/>
      <c r="O62" s="17"/>
      <c r="P62" s="17"/>
      <c r="Q62" s="17"/>
      <c r="R62" s="17"/>
      <c r="S62" s="79"/>
      <c r="T62" s="80"/>
      <c r="U62" s="80"/>
      <c r="V62" s="80"/>
      <c r="W62" s="81"/>
      <c r="X62" s="79"/>
      <c r="Y62" s="80"/>
      <c r="Z62" s="80"/>
      <c r="AA62" s="80"/>
      <c r="AB62" s="81"/>
      <c r="AC62" s="79"/>
      <c r="AD62" s="80"/>
      <c r="AE62" s="80"/>
      <c r="AF62" s="80"/>
      <c r="AG62" s="81"/>
      <c r="AH62" s="6" t="str">
        <f t="shared" si="1"/>
        <v/>
      </c>
      <c r="AI62" s="6" t="str">
        <f t="shared" si="0"/>
        <v/>
      </c>
      <c r="AJ62" s="40" t="str">
        <f t="shared" si="2"/>
        <v>200</v>
      </c>
      <c r="AK62" s="40" t="s">
        <v>98</v>
      </c>
    </row>
    <row r="63" spans="1:37" ht="15" customHeight="1" x14ac:dyDescent="0.15">
      <c r="A63" s="46"/>
      <c r="B63" s="45"/>
      <c r="C63" s="16" t="s">
        <v>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79"/>
      <c r="T63" s="80"/>
      <c r="U63" s="80"/>
      <c r="V63" s="80"/>
      <c r="W63" s="81"/>
      <c r="X63" s="79"/>
      <c r="Y63" s="80"/>
      <c r="Z63" s="80"/>
      <c r="AA63" s="80"/>
      <c r="AB63" s="81"/>
      <c r="AC63" s="79"/>
      <c r="AD63" s="80"/>
      <c r="AE63" s="80"/>
      <c r="AF63" s="80"/>
      <c r="AG63" s="81"/>
      <c r="AH63" s="6" t="str">
        <f t="shared" si="1"/>
        <v/>
      </c>
      <c r="AI63" s="6" t="str">
        <f t="shared" si="0"/>
        <v/>
      </c>
      <c r="AJ63" s="40" t="str">
        <f t="shared" si="2"/>
        <v>200</v>
      </c>
      <c r="AK63" s="40" t="s">
        <v>100</v>
      </c>
    </row>
    <row r="64" spans="1:37" ht="15" customHeight="1" x14ac:dyDescent="0.15">
      <c r="A64" s="46"/>
      <c r="B64" s="45"/>
      <c r="C64" s="16" t="s">
        <v>9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79"/>
      <c r="T64" s="80"/>
      <c r="U64" s="80"/>
      <c r="V64" s="80"/>
      <c r="W64" s="81"/>
      <c r="X64" s="79"/>
      <c r="Y64" s="80"/>
      <c r="Z64" s="80"/>
      <c r="AA64" s="80"/>
      <c r="AB64" s="81"/>
      <c r="AC64" s="79"/>
      <c r="AD64" s="80"/>
      <c r="AE64" s="80"/>
      <c r="AF64" s="80"/>
      <c r="AG64" s="81"/>
      <c r="AH64" s="6" t="str">
        <f t="shared" si="1"/>
        <v/>
      </c>
      <c r="AI64" s="6" t="str">
        <f t="shared" si="0"/>
        <v/>
      </c>
      <c r="AJ64" s="40" t="str">
        <f t="shared" si="2"/>
        <v>200</v>
      </c>
      <c r="AK64" s="40" t="s">
        <v>101</v>
      </c>
    </row>
    <row r="65" spans="1:37" ht="15" customHeight="1" x14ac:dyDescent="0.15">
      <c r="A65" s="46"/>
      <c r="B65" s="45"/>
      <c r="C65" s="16" t="s">
        <v>59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79"/>
      <c r="T65" s="80"/>
      <c r="U65" s="80"/>
      <c r="V65" s="80"/>
      <c r="W65" s="81"/>
      <c r="X65" s="79"/>
      <c r="Y65" s="80"/>
      <c r="Z65" s="80"/>
      <c r="AA65" s="80"/>
      <c r="AB65" s="81"/>
      <c r="AC65" s="79"/>
      <c r="AD65" s="80"/>
      <c r="AE65" s="80"/>
      <c r="AF65" s="80"/>
      <c r="AG65" s="81"/>
      <c r="AH65" s="6" t="str">
        <f t="shared" si="1"/>
        <v/>
      </c>
      <c r="AI65" s="6" t="str">
        <f t="shared" si="0"/>
        <v/>
      </c>
      <c r="AJ65" s="40" t="str">
        <f t="shared" si="2"/>
        <v>200</v>
      </c>
      <c r="AK65" s="40" t="s">
        <v>102</v>
      </c>
    </row>
    <row r="66" spans="1:37" ht="15" customHeight="1" x14ac:dyDescent="0.15">
      <c r="A66" s="46"/>
      <c r="B66" s="45"/>
      <c r="C66" s="16" t="s">
        <v>10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79"/>
      <c r="T66" s="80"/>
      <c r="U66" s="80"/>
      <c r="V66" s="80"/>
      <c r="W66" s="81"/>
      <c r="X66" s="79"/>
      <c r="Y66" s="80"/>
      <c r="Z66" s="80"/>
      <c r="AA66" s="80"/>
      <c r="AB66" s="81"/>
      <c r="AC66" s="79"/>
      <c r="AD66" s="80"/>
      <c r="AE66" s="80"/>
      <c r="AF66" s="80"/>
      <c r="AG66" s="81"/>
      <c r="AH66" s="6" t="str">
        <f t="shared" si="1"/>
        <v/>
      </c>
      <c r="AI66" s="6" t="str">
        <f t="shared" si="0"/>
        <v/>
      </c>
      <c r="AJ66" s="40" t="str">
        <f t="shared" si="2"/>
        <v>200</v>
      </c>
      <c r="AK66" s="40" t="s">
        <v>103</v>
      </c>
    </row>
    <row r="67" spans="1:37" ht="15" customHeight="1" x14ac:dyDescent="0.15">
      <c r="A67" s="46"/>
      <c r="B67" s="45"/>
      <c r="C67" s="16" t="s">
        <v>11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79"/>
      <c r="T67" s="80"/>
      <c r="U67" s="80"/>
      <c r="V67" s="80"/>
      <c r="W67" s="81"/>
      <c r="X67" s="79"/>
      <c r="Y67" s="80"/>
      <c r="Z67" s="80"/>
      <c r="AA67" s="80"/>
      <c r="AB67" s="81"/>
      <c r="AC67" s="79"/>
      <c r="AD67" s="80"/>
      <c r="AE67" s="80"/>
      <c r="AF67" s="80"/>
      <c r="AG67" s="81"/>
      <c r="AH67" s="6" t="str">
        <f t="shared" si="1"/>
        <v/>
      </c>
      <c r="AI67" s="6" t="str">
        <f t="shared" si="0"/>
        <v/>
      </c>
      <c r="AJ67" s="40" t="str">
        <f t="shared" si="2"/>
        <v>200</v>
      </c>
      <c r="AK67" s="40" t="s">
        <v>104</v>
      </c>
    </row>
    <row r="68" spans="1:37" ht="15" customHeight="1" x14ac:dyDescent="0.15">
      <c r="A68" s="46"/>
      <c r="B68" s="45"/>
      <c r="C68" s="16" t="s">
        <v>12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79"/>
      <c r="T68" s="80"/>
      <c r="U68" s="80"/>
      <c r="V68" s="80"/>
      <c r="W68" s="81"/>
      <c r="X68" s="79"/>
      <c r="Y68" s="80"/>
      <c r="Z68" s="80"/>
      <c r="AA68" s="80"/>
      <c r="AB68" s="81"/>
      <c r="AC68" s="79"/>
      <c r="AD68" s="80"/>
      <c r="AE68" s="80"/>
      <c r="AF68" s="80"/>
      <c r="AG68" s="81"/>
      <c r="AH68" s="6" t="str">
        <f t="shared" si="1"/>
        <v/>
      </c>
      <c r="AI68" s="6" t="str">
        <f t="shared" si="0"/>
        <v/>
      </c>
      <c r="AJ68" s="40" t="str">
        <f t="shared" si="2"/>
        <v>200</v>
      </c>
      <c r="AK68" s="40" t="s">
        <v>105</v>
      </c>
    </row>
    <row r="69" spans="1:37" ht="15" customHeight="1" x14ac:dyDescent="0.15">
      <c r="A69" s="46"/>
      <c r="B69" s="45"/>
      <c r="C69" s="16" t="s">
        <v>20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79"/>
      <c r="T69" s="80"/>
      <c r="U69" s="80"/>
      <c r="V69" s="80"/>
      <c r="W69" s="81"/>
      <c r="X69" s="79"/>
      <c r="Y69" s="80"/>
      <c r="Z69" s="80"/>
      <c r="AA69" s="80"/>
      <c r="AB69" s="81"/>
      <c r="AC69" s="79"/>
      <c r="AD69" s="80"/>
      <c r="AE69" s="80"/>
      <c r="AF69" s="80"/>
      <c r="AG69" s="81"/>
      <c r="AH69" s="6" t="str">
        <f t="shared" si="1"/>
        <v/>
      </c>
      <c r="AI69" s="6" t="str">
        <f t="shared" si="0"/>
        <v/>
      </c>
      <c r="AJ69" s="40" t="str">
        <f t="shared" si="2"/>
        <v>200</v>
      </c>
      <c r="AK69" s="40" t="s">
        <v>106</v>
      </c>
    </row>
    <row r="70" spans="1:37" ht="15" customHeight="1" x14ac:dyDescent="0.15">
      <c r="A70" s="46"/>
      <c r="B70" s="45"/>
      <c r="C70" s="16" t="s">
        <v>16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79"/>
      <c r="T70" s="80"/>
      <c r="U70" s="80"/>
      <c r="V70" s="80"/>
      <c r="W70" s="81"/>
      <c r="X70" s="79"/>
      <c r="Y70" s="80"/>
      <c r="Z70" s="80"/>
      <c r="AA70" s="80"/>
      <c r="AB70" s="81"/>
      <c r="AC70" s="79"/>
      <c r="AD70" s="80"/>
      <c r="AE70" s="80"/>
      <c r="AF70" s="80"/>
      <c r="AG70" s="81"/>
      <c r="AH70" s="6" t="str">
        <f t="shared" si="1"/>
        <v/>
      </c>
      <c r="AI70" s="6" t="str">
        <f t="shared" si="0"/>
        <v/>
      </c>
      <c r="AJ70" s="40" t="str">
        <f t="shared" si="2"/>
        <v>200</v>
      </c>
      <c r="AK70" s="40" t="s">
        <v>107</v>
      </c>
    </row>
    <row r="71" spans="1:37" ht="15" customHeight="1" x14ac:dyDescent="0.15">
      <c r="A71" s="46"/>
      <c r="B71" s="45"/>
      <c r="C71" s="16" t="s">
        <v>17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79"/>
      <c r="T71" s="80"/>
      <c r="U71" s="80"/>
      <c r="V71" s="80"/>
      <c r="W71" s="81"/>
      <c r="X71" s="79"/>
      <c r="Y71" s="80"/>
      <c r="Z71" s="80"/>
      <c r="AA71" s="80"/>
      <c r="AB71" s="81"/>
      <c r="AC71" s="79"/>
      <c r="AD71" s="80"/>
      <c r="AE71" s="80"/>
      <c r="AF71" s="80"/>
      <c r="AG71" s="81"/>
      <c r="AH71" s="6" t="str">
        <f t="shared" si="1"/>
        <v/>
      </c>
      <c r="AI71" s="6" t="str">
        <f t="shared" si="0"/>
        <v/>
      </c>
      <c r="AJ71" s="40" t="str">
        <f t="shared" si="2"/>
        <v>200</v>
      </c>
      <c r="AK71" s="40" t="s">
        <v>108</v>
      </c>
    </row>
    <row r="72" spans="1:37" ht="15" customHeight="1" x14ac:dyDescent="0.15">
      <c r="A72" s="46"/>
      <c r="B72" s="45"/>
      <c r="C72" s="16" t="s">
        <v>18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79"/>
      <c r="T72" s="80"/>
      <c r="U72" s="80"/>
      <c r="V72" s="80"/>
      <c r="W72" s="81"/>
      <c r="X72" s="79"/>
      <c r="Y72" s="80"/>
      <c r="Z72" s="80"/>
      <c r="AA72" s="80"/>
      <c r="AB72" s="81"/>
      <c r="AC72" s="79"/>
      <c r="AD72" s="80"/>
      <c r="AE72" s="80"/>
      <c r="AF72" s="80"/>
      <c r="AG72" s="81"/>
      <c r="AH72" s="6" t="str">
        <f t="shared" si="1"/>
        <v/>
      </c>
      <c r="AI72" s="6" t="str">
        <f t="shared" si="0"/>
        <v/>
      </c>
      <c r="AJ72" s="40" t="str">
        <f t="shared" si="2"/>
        <v>200</v>
      </c>
      <c r="AK72" s="40" t="s">
        <v>109</v>
      </c>
    </row>
    <row r="73" spans="1:37" ht="15" customHeight="1" x14ac:dyDescent="0.15">
      <c r="A73" s="46"/>
      <c r="B73" s="45"/>
      <c r="C73" s="16" t="s">
        <v>19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79"/>
      <c r="T73" s="80"/>
      <c r="U73" s="80"/>
      <c r="V73" s="80"/>
      <c r="W73" s="81"/>
      <c r="X73" s="79"/>
      <c r="Y73" s="80"/>
      <c r="Z73" s="80"/>
      <c r="AA73" s="80"/>
      <c r="AB73" s="81"/>
      <c r="AC73" s="79"/>
      <c r="AD73" s="80"/>
      <c r="AE73" s="80"/>
      <c r="AF73" s="80"/>
      <c r="AG73" s="81"/>
      <c r="AH73" s="6" t="str">
        <f t="shared" si="1"/>
        <v/>
      </c>
      <c r="AI73" s="6" t="str">
        <f t="shared" si="0"/>
        <v/>
      </c>
      <c r="AJ73" s="40" t="str">
        <f t="shared" si="2"/>
        <v>200</v>
      </c>
      <c r="AK73" s="40" t="s">
        <v>110</v>
      </c>
    </row>
    <row r="74" spans="1:37" ht="15" customHeight="1" x14ac:dyDescent="0.15">
      <c r="A74" s="46"/>
      <c r="B74" s="45"/>
      <c r="C74" s="16" t="s">
        <v>60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79"/>
      <c r="T74" s="80"/>
      <c r="U74" s="80"/>
      <c r="V74" s="80"/>
      <c r="W74" s="81"/>
      <c r="X74" s="79"/>
      <c r="Y74" s="80"/>
      <c r="Z74" s="80"/>
      <c r="AA74" s="80"/>
      <c r="AB74" s="81"/>
      <c r="AC74" s="79"/>
      <c r="AD74" s="80"/>
      <c r="AE74" s="80"/>
      <c r="AF74" s="80"/>
      <c r="AG74" s="81"/>
      <c r="AH74" s="6" t="str">
        <f t="shared" si="1"/>
        <v/>
      </c>
      <c r="AI74" s="6" t="str">
        <f t="shared" si="0"/>
        <v/>
      </c>
      <c r="AJ74" s="40" t="str">
        <f t="shared" si="2"/>
        <v>200</v>
      </c>
      <c r="AK74" s="40" t="s">
        <v>111</v>
      </c>
    </row>
    <row r="75" spans="1:37" ht="15" customHeight="1" x14ac:dyDescent="0.15">
      <c r="A75" s="46"/>
      <c r="B75" s="45"/>
      <c r="C75" s="16" t="s">
        <v>61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79"/>
      <c r="T75" s="80"/>
      <c r="U75" s="80"/>
      <c r="V75" s="80"/>
      <c r="W75" s="81"/>
      <c r="X75" s="79"/>
      <c r="Y75" s="80"/>
      <c r="Z75" s="80"/>
      <c r="AA75" s="80"/>
      <c r="AB75" s="81"/>
      <c r="AC75" s="79"/>
      <c r="AD75" s="80"/>
      <c r="AE75" s="80"/>
      <c r="AF75" s="80"/>
      <c r="AG75" s="81"/>
      <c r="AH75" s="6" t="str">
        <f t="shared" si="1"/>
        <v/>
      </c>
      <c r="AI75" s="6" t="str">
        <f t="shared" si="0"/>
        <v/>
      </c>
      <c r="AJ75" s="40" t="str">
        <f t="shared" si="2"/>
        <v>200</v>
      </c>
      <c r="AK75" s="40" t="s">
        <v>112</v>
      </c>
    </row>
    <row r="76" spans="1:37" ht="15" customHeight="1" x14ac:dyDescent="0.15">
      <c r="A76" s="46"/>
      <c r="B76" s="45"/>
      <c r="C76" s="16" t="s">
        <v>62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79"/>
      <c r="T76" s="80"/>
      <c r="U76" s="80"/>
      <c r="V76" s="80"/>
      <c r="W76" s="81"/>
      <c r="X76" s="79"/>
      <c r="Y76" s="80"/>
      <c r="Z76" s="80"/>
      <c r="AA76" s="80"/>
      <c r="AB76" s="81"/>
      <c r="AC76" s="79"/>
      <c r="AD76" s="80"/>
      <c r="AE76" s="80"/>
      <c r="AF76" s="80"/>
      <c r="AG76" s="81"/>
      <c r="AH76" s="6" t="str">
        <f t="shared" si="1"/>
        <v/>
      </c>
      <c r="AI76" s="6" t="str">
        <f t="shared" si="0"/>
        <v/>
      </c>
      <c r="AJ76" s="40" t="str">
        <f t="shared" si="2"/>
        <v>200</v>
      </c>
      <c r="AK76" s="40" t="s">
        <v>113</v>
      </c>
    </row>
    <row r="77" spans="1:37" ht="15" customHeight="1" x14ac:dyDescent="0.15">
      <c r="A77" s="46"/>
      <c r="B77" s="45"/>
      <c r="C77" s="16" t="s">
        <v>13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79"/>
      <c r="T77" s="80"/>
      <c r="U77" s="80"/>
      <c r="V77" s="80"/>
      <c r="W77" s="81"/>
      <c r="X77" s="79"/>
      <c r="Y77" s="80"/>
      <c r="Z77" s="80"/>
      <c r="AA77" s="80"/>
      <c r="AB77" s="81"/>
      <c r="AC77" s="79"/>
      <c r="AD77" s="80"/>
      <c r="AE77" s="80"/>
      <c r="AF77" s="80"/>
      <c r="AG77" s="81"/>
      <c r="AH77" s="6" t="str">
        <f t="shared" si="1"/>
        <v/>
      </c>
      <c r="AI77" s="6" t="str">
        <f t="shared" si="0"/>
        <v/>
      </c>
      <c r="AJ77" s="40" t="str">
        <f t="shared" si="2"/>
        <v>200</v>
      </c>
      <c r="AK77" s="40" t="s">
        <v>114</v>
      </c>
    </row>
    <row r="78" spans="1:37" ht="15" customHeight="1" x14ac:dyDescent="0.15">
      <c r="A78" s="46"/>
      <c r="B78" s="45"/>
      <c r="C78" s="16" t="s">
        <v>30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79"/>
      <c r="T78" s="80"/>
      <c r="U78" s="80"/>
      <c r="V78" s="80"/>
      <c r="W78" s="81"/>
      <c r="X78" s="79"/>
      <c r="Y78" s="80"/>
      <c r="Z78" s="80"/>
      <c r="AA78" s="80"/>
      <c r="AB78" s="81"/>
      <c r="AC78" s="79"/>
      <c r="AD78" s="80"/>
      <c r="AE78" s="80"/>
      <c r="AF78" s="80"/>
      <c r="AG78" s="81"/>
      <c r="AH78" s="6" t="str">
        <f t="shared" si="1"/>
        <v/>
      </c>
      <c r="AI78" s="6" t="str">
        <f t="shared" si="0"/>
        <v/>
      </c>
      <c r="AJ78" s="40" t="str">
        <f t="shared" si="2"/>
        <v>200</v>
      </c>
      <c r="AK78" s="40" t="s">
        <v>115</v>
      </c>
    </row>
    <row r="79" spans="1:37" ht="15" customHeight="1" x14ac:dyDescent="0.15">
      <c r="A79" s="46"/>
      <c r="B79" s="45"/>
      <c r="C79" s="16" t="s">
        <v>31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79"/>
      <c r="T79" s="80"/>
      <c r="U79" s="80"/>
      <c r="V79" s="80"/>
      <c r="W79" s="81"/>
      <c r="X79" s="79"/>
      <c r="Y79" s="80"/>
      <c r="Z79" s="80"/>
      <c r="AA79" s="80"/>
      <c r="AB79" s="81"/>
      <c r="AC79" s="79"/>
      <c r="AD79" s="80"/>
      <c r="AE79" s="80"/>
      <c r="AF79" s="80"/>
      <c r="AG79" s="81"/>
      <c r="AH79" s="6" t="str">
        <f t="shared" si="1"/>
        <v/>
      </c>
      <c r="AI79" s="6" t="str">
        <f t="shared" si="0"/>
        <v/>
      </c>
      <c r="AJ79" s="40" t="str">
        <f t="shared" si="2"/>
        <v>200</v>
      </c>
      <c r="AK79" s="40" t="s">
        <v>117</v>
      </c>
    </row>
    <row r="80" spans="1:37" ht="15" customHeight="1" x14ac:dyDescent="0.15">
      <c r="A80" s="46"/>
      <c r="B80" s="45"/>
      <c r="C80" s="16" t="s">
        <v>29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79"/>
      <c r="T80" s="80"/>
      <c r="U80" s="80"/>
      <c r="V80" s="80"/>
      <c r="W80" s="81"/>
      <c r="X80" s="79"/>
      <c r="Y80" s="80"/>
      <c r="Z80" s="80"/>
      <c r="AA80" s="80"/>
      <c r="AB80" s="81"/>
      <c r="AC80" s="79"/>
      <c r="AD80" s="80"/>
      <c r="AE80" s="80"/>
      <c r="AF80" s="80"/>
      <c r="AG80" s="81"/>
      <c r="AH80" s="6" t="str">
        <f t="shared" si="1"/>
        <v/>
      </c>
      <c r="AI80" s="6" t="str">
        <f t="shared" si="0"/>
        <v/>
      </c>
      <c r="AJ80" s="40" t="str">
        <f t="shared" si="2"/>
        <v>200</v>
      </c>
      <c r="AK80" s="40" t="s">
        <v>116</v>
      </c>
    </row>
    <row r="81" spans="1:37" ht="13.5" customHeight="1" x14ac:dyDescent="0.15"/>
    <row r="82" spans="1:37" ht="13.5" customHeight="1" x14ac:dyDescent="0.15"/>
    <row r="83" spans="1:37" ht="15" customHeight="1" x14ac:dyDescent="0.15">
      <c r="A83" s="8" t="s">
        <v>50</v>
      </c>
      <c r="B83" s="9"/>
      <c r="C83" s="9"/>
      <c r="D83" s="9"/>
      <c r="E83" s="9"/>
      <c r="F83" s="9"/>
      <c r="G83" s="9"/>
      <c r="H83" s="9"/>
      <c r="I83" s="9"/>
      <c r="J83" s="9"/>
      <c r="K83" s="8" t="s">
        <v>147</v>
      </c>
      <c r="L83" s="9"/>
      <c r="M83" s="9"/>
      <c r="N83" s="9"/>
      <c r="O83" s="9"/>
      <c r="P83" s="9"/>
      <c r="Q83" s="9"/>
      <c r="R83" s="10"/>
      <c r="S83" s="8" t="s">
        <v>148</v>
      </c>
      <c r="T83" s="9"/>
      <c r="U83" s="9"/>
      <c r="V83" s="9"/>
      <c r="W83" s="9"/>
      <c r="X83" s="9"/>
      <c r="Y83" s="9"/>
      <c r="Z83" s="8" t="s">
        <v>150</v>
      </c>
      <c r="AA83" s="11"/>
      <c r="AB83" s="11"/>
      <c r="AC83" s="11"/>
      <c r="AD83" s="11"/>
      <c r="AE83" s="11"/>
      <c r="AF83" s="11"/>
      <c r="AG83" s="12"/>
    </row>
    <row r="84" spans="1:37" ht="30" customHeight="1" x14ac:dyDescent="0.15">
      <c r="A84" s="33" t="s">
        <v>188</v>
      </c>
      <c r="B84" s="34"/>
      <c r="C84" s="35"/>
      <c r="D84" s="36"/>
      <c r="E84" s="36"/>
      <c r="F84" s="36"/>
      <c r="G84" s="36"/>
      <c r="H84" s="36"/>
      <c r="I84" s="36"/>
      <c r="J84" s="36"/>
      <c r="K84" s="52" t="s">
        <v>132</v>
      </c>
      <c r="L84" s="67"/>
      <c r="M84" s="67"/>
      <c r="N84" s="67"/>
      <c r="O84" s="67"/>
      <c r="P84" s="67"/>
      <c r="Q84" s="67"/>
      <c r="R84" s="53" t="s">
        <v>133</v>
      </c>
      <c r="S84" s="68"/>
      <c r="T84" s="69"/>
      <c r="U84" s="69"/>
      <c r="V84" s="69"/>
      <c r="W84" s="69"/>
      <c r="X84" s="69"/>
      <c r="Y84" s="70"/>
      <c r="Z84" s="73"/>
      <c r="AA84" s="74"/>
      <c r="AB84" s="74"/>
      <c r="AC84" s="74"/>
      <c r="AD84" s="74"/>
      <c r="AE84" s="74"/>
      <c r="AF84" s="74"/>
      <c r="AG84" s="75"/>
      <c r="AJ84" s="40" t="s">
        <v>92</v>
      </c>
    </row>
    <row r="85" spans="1:37" ht="15" customHeight="1" x14ac:dyDescent="0.15">
      <c r="A85" s="82" t="s">
        <v>56</v>
      </c>
      <c r="B85" s="71" t="s">
        <v>121</v>
      </c>
      <c r="C85" s="85" t="s">
        <v>52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6"/>
      <c r="AC85" s="84" t="s">
        <v>38</v>
      </c>
      <c r="AD85" s="85"/>
      <c r="AE85" s="85"/>
      <c r="AF85" s="85"/>
      <c r="AG85" s="86"/>
    </row>
    <row r="86" spans="1:37" ht="15" customHeight="1" x14ac:dyDescent="0.15">
      <c r="A86" s="83"/>
      <c r="B86" s="7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8"/>
      <c r="AC86" s="13"/>
      <c r="AD86" s="14"/>
      <c r="AE86" s="14"/>
      <c r="AF86" s="14"/>
      <c r="AG86" s="15"/>
    </row>
    <row r="87" spans="1:37" ht="15" customHeight="1" x14ac:dyDescent="0.15">
      <c r="A87" s="46"/>
      <c r="B87" s="45"/>
      <c r="C87" s="16" t="s">
        <v>194</v>
      </c>
      <c r="D87" s="26"/>
      <c r="E87" s="26"/>
      <c r="F87" s="26"/>
      <c r="G87" s="26"/>
      <c r="H87" s="26"/>
      <c r="I87" s="26"/>
      <c r="J87" s="17"/>
      <c r="K87" s="26"/>
      <c r="L87" s="17"/>
      <c r="M87" s="17"/>
      <c r="N87" s="17"/>
      <c r="O87" s="17"/>
      <c r="P87" s="17"/>
      <c r="Q87" s="17"/>
      <c r="R87" s="17"/>
      <c r="S87" s="42"/>
      <c r="T87" s="17"/>
      <c r="U87" s="43"/>
      <c r="V87" s="17"/>
      <c r="W87" s="42"/>
      <c r="X87" s="42"/>
      <c r="Y87" s="17"/>
      <c r="Z87" s="17"/>
      <c r="AA87" s="42"/>
      <c r="AB87" s="44"/>
      <c r="AC87" s="79"/>
      <c r="AD87" s="80"/>
      <c r="AE87" s="80"/>
      <c r="AF87" s="80"/>
      <c r="AG87" s="81"/>
      <c r="AH87" s="6" t="str">
        <f>IF(A87="","",VLOOKUP(A87,$G$175:$Q$175,11,FALSE))</f>
        <v/>
      </c>
      <c r="AI87" s="6" t="str">
        <f t="shared" si="0"/>
        <v/>
      </c>
      <c r="AJ87" s="40" t="str">
        <f>AJ84</f>
        <v>300</v>
      </c>
      <c r="AK87" s="40" t="s">
        <v>95</v>
      </c>
    </row>
    <row r="88" spans="1:37" ht="15" customHeight="1" x14ac:dyDescent="0.15"/>
    <row r="89" spans="1:37" ht="15" customHeight="1" x14ac:dyDescent="0.15"/>
    <row r="90" spans="1:37" ht="15" customHeight="1" x14ac:dyDescent="0.15">
      <c r="A90" s="8" t="s">
        <v>50</v>
      </c>
      <c r="B90" s="9"/>
      <c r="C90" s="9"/>
      <c r="D90" s="9"/>
      <c r="E90" s="9"/>
      <c r="F90" s="9"/>
      <c r="G90" s="9"/>
      <c r="H90" s="9"/>
      <c r="I90" s="9"/>
      <c r="J90" s="9"/>
      <c r="K90" s="8" t="s">
        <v>147</v>
      </c>
      <c r="L90" s="9"/>
      <c r="M90" s="9"/>
      <c r="N90" s="9"/>
      <c r="O90" s="9"/>
      <c r="P90" s="9"/>
      <c r="Q90" s="9"/>
      <c r="R90" s="10"/>
      <c r="S90" s="8" t="s">
        <v>148</v>
      </c>
      <c r="T90" s="9"/>
      <c r="U90" s="9"/>
      <c r="V90" s="9"/>
      <c r="W90" s="9"/>
      <c r="X90" s="9"/>
      <c r="Y90" s="9"/>
      <c r="Z90" s="8" t="s">
        <v>150</v>
      </c>
      <c r="AA90" s="11"/>
      <c r="AB90" s="11"/>
      <c r="AC90" s="11"/>
      <c r="AD90" s="11"/>
      <c r="AE90" s="11"/>
      <c r="AF90" s="11"/>
      <c r="AG90" s="12"/>
    </row>
    <row r="91" spans="1:37" ht="30" customHeight="1" x14ac:dyDescent="0.15">
      <c r="A91" s="33" t="s">
        <v>71</v>
      </c>
      <c r="B91" s="34"/>
      <c r="C91" s="35"/>
      <c r="D91" s="36"/>
      <c r="E91" s="36"/>
      <c r="F91" s="36"/>
      <c r="G91" s="36"/>
      <c r="H91" s="36"/>
      <c r="I91" s="36"/>
      <c r="J91" s="36"/>
      <c r="K91" s="52" t="s">
        <v>132</v>
      </c>
      <c r="L91" s="67"/>
      <c r="M91" s="67"/>
      <c r="N91" s="67"/>
      <c r="O91" s="67"/>
      <c r="P91" s="67"/>
      <c r="Q91" s="67"/>
      <c r="R91" s="53" t="s">
        <v>133</v>
      </c>
      <c r="S91" s="68"/>
      <c r="T91" s="69"/>
      <c r="U91" s="69"/>
      <c r="V91" s="69"/>
      <c r="W91" s="69"/>
      <c r="X91" s="69"/>
      <c r="Y91" s="70"/>
      <c r="Z91" s="73"/>
      <c r="AA91" s="74"/>
      <c r="AB91" s="74"/>
      <c r="AC91" s="74"/>
      <c r="AD91" s="74"/>
      <c r="AE91" s="74"/>
      <c r="AF91" s="74"/>
      <c r="AG91" s="75"/>
      <c r="AJ91" s="40" t="s">
        <v>93</v>
      </c>
    </row>
    <row r="92" spans="1:37" ht="15" customHeight="1" x14ac:dyDescent="0.15">
      <c r="A92" s="82" t="s">
        <v>56</v>
      </c>
      <c r="B92" s="71" t="s">
        <v>121</v>
      </c>
      <c r="C92" s="85" t="s">
        <v>52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6"/>
      <c r="AC92" s="84" t="s">
        <v>38</v>
      </c>
      <c r="AD92" s="85"/>
      <c r="AE92" s="85"/>
      <c r="AF92" s="85"/>
      <c r="AG92" s="86"/>
    </row>
    <row r="93" spans="1:37" ht="15" customHeight="1" x14ac:dyDescent="0.15">
      <c r="A93" s="83"/>
      <c r="B93" s="7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8"/>
      <c r="AC93" s="13"/>
      <c r="AD93" s="14"/>
      <c r="AE93" s="14"/>
      <c r="AF93" s="14"/>
      <c r="AG93" s="15"/>
    </row>
    <row r="94" spans="1:37" ht="15" customHeight="1" x14ac:dyDescent="0.15">
      <c r="A94" s="46"/>
      <c r="B94" s="45"/>
      <c r="C94" s="16" t="s">
        <v>63</v>
      </c>
      <c r="D94" s="26"/>
      <c r="E94" s="26"/>
      <c r="F94" s="26"/>
      <c r="G94" s="26"/>
      <c r="H94" s="26"/>
      <c r="I94" s="26"/>
      <c r="J94" s="17"/>
      <c r="K94" s="26"/>
      <c r="L94" s="17"/>
      <c r="M94" s="17"/>
      <c r="N94" s="17"/>
      <c r="O94" s="17"/>
      <c r="P94" s="17"/>
      <c r="Q94" s="17"/>
      <c r="R94" s="17"/>
      <c r="S94" s="42"/>
      <c r="T94" s="17"/>
      <c r="U94" s="43"/>
      <c r="V94" s="17"/>
      <c r="W94" s="42"/>
      <c r="X94" s="42"/>
      <c r="Y94" s="17"/>
      <c r="Z94" s="17"/>
      <c r="AA94" s="42"/>
      <c r="AB94" s="44"/>
      <c r="AC94" s="79"/>
      <c r="AD94" s="80"/>
      <c r="AE94" s="80"/>
      <c r="AF94" s="80"/>
      <c r="AG94" s="81"/>
      <c r="AH94" s="6" t="str">
        <f>IF(A94="","",VLOOKUP(A94,$G$175:$Q$175,11,FALSE))</f>
        <v/>
      </c>
      <c r="AI94" s="6" t="str">
        <f t="shared" si="0"/>
        <v/>
      </c>
      <c r="AJ94" s="40" t="str">
        <f>AJ91</f>
        <v>400</v>
      </c>
      <c r="AK94" s="40" t="s">
        <v>95</v>
      </c>
    </row>
    <row r="95" spans="1:37" ht="15" customHeight="1" x14ac:dyDescent="0.15"/>
    <row r="96" spans="1:37" ht="15" customHeight="1" x14ac:dyDescent="0.15"/>
    <row r="97" spans="1:37" ht="15" customHeight="1" x14ac:dyDescent="0.15"/>
    <row r="98" spans="1:37" ht="15" customHeight="1" x14ac:dyDescent="0.15"/>
    <row r="99" spans="1:37" ht="15" customHeight="1" x14ac:dyDescent="0.15">
      <c r="A99" s="8" t="s">
        <v>50</v>
      </c>
      <c r="B99" s="9"/>
      <c r="C99" s="9"/>
      <c r="D99" s="9"/>
      <c r="E99" s="9"/>
      <c r="F99" s="9"/>
      <c r="G99" s="9"/>
      <c r="H99" s="9"/>
      <c r="I99" s="9"/>
      <c r="J99" s="9"/>
      <c r="K99" s="8" t="s">
        <v>147</v>
      </c>
      <c r="L99" s="9"/>
      <c r="M99" s="9"/>
      <c r="N99" s="9"/>
      <c r="O99" s="9"/>
      <c r="P99" s="9"/>
      <c r="Q99" s="9"/>
      <c r="R99" s="10"/>
      <c r="S99" s="8" t="s">
        <v>148</v>
      </c>
      <c r="T99" s="9"/>
      <c r="U99" s="9"/>
      <c r="V99" s="9"/>
      <c r="W99" s="9"/>
      <c r="X99" s="9"/>
      <c r="Y99" s="9"/>
      <c r="Z99" s="8" t="s">
        <v>150</v>
      </c>
      <c r="AA99" s="11"/>
      <c r="AB99" s="11"/>
      <c r="AC99" s="11"/>
      <c r="AD99" s="11"/>
      <c r="AE99" s="11"/>
      <c r="AF99" s="11"/>
      <c r="AG99" s="12"/>
    </row>
    <row r="100" spans="1:37" ht="30" customHeight="1" x14ac:dyDescent="0.15">
      <c r="A100" s="33" t="s">
        <v>189</v>
      </c>
      <c r="B100" s="34"/>
      <c r="C100" s="35"/>
      <c r="D100" s="36"/>
      <c r="E100" s="36"/>
      <c r="F100" s="36"/>
      <c r="G100" s="36"/>
      <c r="H100" s="36"/>
      <c r="I100" s="36"/>
      <c r="J100" s="36"/>
      <c r="K100" s="52" t="s">
        <v>132</v>
      </c>
      <c r="L100" s="67"/>
      <c r="M100" s="67"/>
      <c r="N100" s="67"/>
      <c r="O100" s="67"/>
      <c r="P100" s="67"/>
      <c r="Q100" s="67"/>
      <c r="R100" s="53" t="s">
        <v>133</v>
      </c>
      <c r="S100" s="68"/>
      <c r="T100" s="69"/>
      <c r="U100" s="69"/>
      <c r="V100" s="69"/>
      <c r="W100" s="69"/>
      <c r="X100" s="69"/>
      <c r="Y100" s="70"/>
      <c r="Z100" s="73"/>
      <c r="AA100" s="74"/>
      <c r="AB100" s="74"/>
      <c r="AC100" s="74"/>
      <c r="AD100" s="74"/>
      <c r="AE100" s="74"/>
      <c r="AF100" s="74"/>
      <c r="AG100" s="75"/>
      <c r="AJ100" s="40" t="s">
        <v>94</v>
      </c>
    </row>
    <row r="101" spans="1:37" ht="15" customHeight="1" x14ac:dyDescent="0.15">
      <c r="A101" s="82" t="s">
        <v>56</v>
      </c>
      <c r="B101" s="71" t="s">
        <v>121</v>
      </c>
      <c r="C101" s="85" t="s">
        <v>52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6"/>
      <c r="AC101" s="84" t="s">
        <v>38</v>
      </c>
      <c r="AD101" s="85"/>
      <c r="AE101" s="85"/>
      <c r="AF101" s="85"/>
      <c r="AG101" s="86"/>
    </row>
    <row r="102" spans="1:37" ht="15" customHeight="1" x14ac:dyDescent="0.15">
      <c r="A102" s="83"/>
      <c r="B102" s="7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8"/>
      <c r="AC102" s="13"/>
      <c r="AD102" s="14"/>
      <c r="AE102" s="14"/>
      <c r="AF102" s="14"/>
      <c r="AG102" s="15"/>
    </row>
    <row r="103" spans="1:37" ht="15" customHeight="1" x14ac:dyDescent="0.15">
      <c r="A103" s="46"/>
      <c r="B103" s="45"/>
      <c r="C103" s="16" t="s">
        <v>21</v>
      </c>
      <c r="D103" s="26"/>
      <c r="E103" s="26"/>
      <c r="F103" s="26"/>
      <c r="G103" s="26"/>
      <c r="H103" s="26"/>
      <c r="I103" s="26"/>
      <c r="J103" s="17"/>
      <c r="K103" s="26"/>
      <c r="L103" s="17"/>
      <c r="M103" s="17"/>
      <c r="N103" s="17"/>
      <c r="O103" s="17"/>
      <c r="P103" s="17"/>
      <c r="Q103" s="17"/>
      <c r="R103" s="17"/>
      <c r="S103" s="42"/>
      <c r="T103" s="17"/>
      <c r="U103" s="43"/>
      <c r="V103" s="17"/>
      <c r="W103" s="42"/>
      <c r="X103" s="42"/>
      <c r="Y103" s="17"/>
      <c r="Z103" s="17"/>
      <c r="AA103" s="42"/>
      <c r="AB103" s="44"/>
      <c r="AC103" s="79"/>
      <c r="AD103" s="80"/>
      <c r="AE103" s="80"/>
      <c r="AF103" s="80"/>
      <c r="AG103" s="81"/>
      <c r="AH103" s="6" t="str">
        <f>IF(A103="","",VLOOKUP(A103,$G$175:$Q$175,11,FALSE))</f>
        <v/>
      </c>
      <c r="AI103" s="6" t="str">
        <f t="shared" si="0"/>
        <v/>
      </c>
      <c r="AJ103" s="40" t="str">
        <f>$AJ$100</f>
        <v>500</v>
      </c>
      <c r="AK103" s="40" t="s">
        <v>95</v>
      </c>
    </row>
    <row r="104" spans="1:37" ht="15" customHeight="1" x14ac:dyDescent="0.15">
      <c r="A104" s="46"/>
      <c r="B104" s="45"/>
      <c r="C104" s="16" t="s">
        <v>22</v>
      </c>
      <c r="D104" s="26"/>
      <c r="E104" s="26"/>
      <c r="F104" s="26"/>
      <c r="G104" s="26"/>
      <c r="H104" s="26"/>
      <c r="I104" s="26"/>
      <c r="J104" s="17"/>
      <c r="K104" s="26"/>
      <c r="L104" s="17"/>
      <c r="M104" s="17"/>
      <c r="N104" s="17"/>
      <c r="O104" s="17"/>
      <c r="P104" s="17"/>
      <c r="Q104" s="17"/>
      <c r="R104" s="17"/>
      <c r="S104" s="42"/>
      <c r="T104" s="17"/>
      <c r="U104" s="43"/>
      <c r="V104" s="17"/>
      <c r="W104" s="42"/>
      <c r="X104" s="42"/>
      <c r="Y104" s="17"/>
      <c r="Z104" s="17"/>
      <c r="AA104" s="42"/>
      <c r="AB104" s="44"/>
      <c r="AC104" s="79"/>
      <c r="AD104" s="80"/>
      <c r="AE104" s="80"/>
      <c r="AF104" s="80"/>
      <c r="AG104" s="81"/>
      <c r="AH104" s="6" t="str">
        <f t="shared" ref="AH104:AH110" si="3">IF(A104="","",VLOOKUP(A104,$G$175:$Q$175,11,FALSE))</f>
        <v/>
      </c>
      <c r="AI104" s="6" t="str">
        <f t="shared" si="0"/>
        <v/>
      </c>
      <c r="AJ104" s="40" t="str">
        <f t="shared" ref="AJ104:AJ110" si="4">$AJ$100</f>
        <v>500</v>
      </c>
      <c r="AK104" s="40" t="s">
        <v>96</v>
      </c>
    </row>
    <row r="105" spans="1:37" ht="15" customHeight="1" x14ac:dyDescent="0.15">
      <c r="A105" s="46"/>
      <c r="B105" s="45"/>
      <c r="C105" s="16" t="s">
        <v>23</v>
      </c>
      <c r="D105" s="26"/>
      <c r="E105" s="26"/>
      <c r="F105" s="26"/>
      <c r="G105" s="26"/>
      <c r="H105" s="26"/>
      <c r="I105" s="26"/>
      <c r="J105" s="17"/>
      <c r="K105" s="26"/>
      <c r="L105" s="17"/>
      <c r="M105" s="17"/>
      <c r="N105" s="17"/>
      <c r="O105" s="17"/>
      <c r="P105" s="17"/>
      <c r="Q105" s="17"/>
      <c r="R105" s="17"/>
      <c r="S105" s="42"/>
      <c r="T105" s="17"/>
      <c r="U105" s="43"/>
      <c r="V105" s="17"/>
      <c r="W105" s="42"/>
      <c r="X105" s="42"/>
      <c r="Y105" s="17"/>
      <c r="Z105" s="17"/>
      <c r="AA105" s="42"/>
      <c r="AB105" s="44"/>
      <c r="AC105" s="79"/>
      <c r="AD105" s="80"/>
      <c r="AE105" s="80"/>
      <c r="AF105" s="80"/>
      <c r="AG105" s="81"/>
      <c r="AH105" s="6" t="str">
        <f t="shared" si="3"/>
        <v/>
      </c>
      <c r="AI105" s="6" t="str">
        <f t="shared" si="0"/>
        <v/>
      </c>
      <c r="AJ105" s="40" t="str">
        <f t="shared" si="4"/>
        <v>500</v>
      </c>
      <c r="AK105" s="40" t="s">
        <v>98</v>
      </c>
    </row>
    <row r="106" spans="1:37" ht="15" customHeight="1" x14ac:dyDescent="0.15">
      <c r="A106" s="46"/>
      <c r="B106" s="45"/>
      <c r="C106" s="16" t="s">
        <v>24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79"/>
      <c r="AD106" s="80"/>
      <c r="AE106" s="80"/>
      <c r="AF106" s="80"/>
      <c r="AG106" s="81"/>
      <c r="AH106" s="6" t="str">
        <f t="shared" si="3"/>
        <v/>
      </c>
      <c r="AI106" s="6" t="str">
        <f t="shared" si="0"/>
        <v/>
      </c>
      <c r="AJ106" s="40" t="str">
        <f t="shared" si="4"/>
        <v>500</v>
      </c>
      <c r="AK106" s="40" t="s">
        <v>100</v>
      </c>
    </row>
    <row r="107" spans="1:37" ht="15" customHeight="1" x14ac:dyDescent="0.15">
      <c r="A107" s="46"/>
      <c r="B107" s="45"/>
      <c r="C107" s="16" t="s">
        <v>25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79"/>
      <c r="AD107" s="80"/>
      <c r="AE107" s="80"/>
      <c r="AF107" s="80"/>
      <c r="AG107" s="81"/>
      <c r="AH107" s="6" t="str">
        <f t="shared" si="3"/>
        <v/>
      </c>
      <c r="AI107" s="6" t="str">
        <f t="shared" si="0"/>
        <v/>
      </c>
      <c r="AJ107" s="40" t="str">
        <f t="shared" si="4"/>
        <v>500</v>
      </c>
      <c r="AK107" s="40" t="s">
        <v>101</v>
      </c>
    </row>
    <row r="108" spans="1:37" ht="15" customHeight="1" x14ac:dyDescent="0.15">
      <c r="A108" s="46"/>
      <c r="B108" s="45"/>
      <c r="C108" s="16" t="s">
        <v>26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79"/>
      <c r="AD108" s="80"/>
      <c r="AE108" s="80"/>
      <c r="AF108" s="80"/>
      <c r="AG108" s="81"/>
      <c r="AH108" s="6" t="str">
        <f t="shared" si="3"/>
        <v/>
      </c>
      <c r="AI108" s="6" t="str">
        <f t="shared" si="0"/>
        <v/>
      </c>
      <c r="AJ108" s="40" t="str">
        <f t="shared" si="4"/>
        <v>500</v>
      </c>
      <c r="AK108" s="40" t="s">
        <v>102</v>
      </c>
    </row>
    <row r="109" spans="1:37" ht="15" customHeight="1" x14ac:dyDescent="0.15">
      <c r="A109" s="46"/>
      <c r="B109" s="45"/>
      <c r="C109" s="16" t="s">
        <v>27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79"/>
      <c r="AD109" s="80"/>
      <c r="AE109" s="80"/>
      <c r="AF109" s="80"/>
      <c r="AG109" s="81"/>
      <c r="AH109" s="6" t="str">
        <f>IF(A109="","",VLOOKUP(A109,$G$175:$Q$175,11,FALSE))</f>
        <v/>
      </c>
      <c r="AI109" s="6" t="str">
        <f>IF(B109="","",VLOOKUP(B109,$G$175:$Q$175,11,FALSE))</f>
        <v/>
      </c>
      <c r="AJ109" s="40" t="str">
        <f t="shared" si="4"/>
        <v>500</v>
      </c>
      <c r="AK109" s="40" t="s">
        <v>103</v>
      </c>
    </row>
    <row r="110" spans="1:37" ht="15" customHeight="1" x14ac:dyDescent="0.15">
      <c r="A110" s="46"/>
      <c r="B110" s="45"/>
      <c r="C110" s="62" t="s">
        <v>175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79"/>
      <c r="AD110" s="80"/>
      <c r="AE110" s="80"/>
      <c r="AF110" s="80"/>
      <c r="AG110" s="81"/>
      <c r="AH110" s="60" t="str">
        <f t="shared" si="3"/>
        <v/>
      </c>
      <c r="AI110" s="60" t="str">
        <f t="shared" si="0"/>
        <v/>
      </c>
      <c r="AJ110" s="61" t="str">
        <f t="shared" si="4"/>
        <v>500</v>
      </c>
      <c r="AK110" s="61" t="s">
        <v>174</v>
      </c>
    </row>
    <row r="111" spans="1:37" ht="15" customHeight="1" x14ac:dyDescent="0.15"/>
    <row r="112" spans="1:37" s="28" customFormat="1" ht="15" customHeight="1" x14ac:dyDescent="0.15">
      <c r="A112" s="28" t="s">
        <v>69</v>
      </c>
      <c r="Z112" s="1"/>
      <c r="AA112" s="76" t="s">
        <v>68</v>
      </c>
      <c r="AB112" s="4"/>
      <c r="AC112" s="4"/>
      <c r="AD112" s="4"/>
      <c r="AE112" s="4"/>
      <c r="AF112" s="4"/>
      <c r="AG112" s="19"/>
      <c r="AK112" s="41"/>
    </row>
    <row r="113" spans="1:37" s="28" customFormat="1" ht="15" customHeight="1" x14ac:dyDescent="0.15">
      <c r="A113" s="28" t="s">
        <v>70</v>
      </c>
      <c r="Z113" s="29"/>
      <c r="AA113" s="77"/>
      <c r="AB113" s="1"/>
      <c r="AC113" s="1"/>
      <c r="AD113" s="1"/>
      <c r="AE113" s="1"/>
      <c r="AF113" s="1"/>
      <c r="AG113" s="30"/>
      <c r="AK113" s="41"/>
    </row>
    <row r="114" spans="1:37" s="28" customFormat="1" ht="15" customHeight="1" x14ac:dyDescent="0.15">
      <c r="Z114" s="29"/>
      <c r="AA114" s="77"/>
      <c r="AB114" s="1"/>
      <c r="AC114" s="1"/>
      <c r="AD114" s="1"/>
      <c r="AE114" s="1"/>
      <c r="AF114" s="1"/>
      <c r="AG114" s="30"/>
      <c r="AK114" s="41"/>
    </row>
    <row r="115" spans="1:37" s="28" customFormat="1" ht="15" customHeight="1" x14ac:dyDescent="0.15">
      <c r="Z115" s="29"/>
      <c r="AA115" s="77"/>
      <c r="AB115" s="1"/>
      <c r="AC115" s="1"/>
      <c r="AD115" s="1"/>
      <c r="AE115" s="1"/>
      <c r="AF115" s="1"/>
      <c r="AG115" s="30"/>
      <c r="AK115" s="41"/>
    </row>
    <row r="116" spans="1:37" s="28" customFormat="1" ht="15" customHeight="1" x14ac:dyDescent="0.15">
      <c r="Z116" s="29"/>
      <c r="AA116" s="77"/>
      <c r="AB116" s="1"/>
      <c r="AC116" s="1"/>
      <c r="AD116" s="1"/>
      <c r="AE116" s="1"/>
      <c r="AF116" s="1"/>
      <c r="AG116" s="30"/>
      <c r="AK116" s="41"/>
    </row>
    <row r="117" spans="1:37" s="28" customFormat="1" ht="15" customHeight="1" x14ac:dyDescent="0.15">
      <c r="Z117" s="29"/>
      <c r="AA117" s="78"/>
      <c r="AB117" s="31"/>
      <c r="AC117" s="31"/>
      <c r="AD117" s="31"/>
      <c r="AE117" s="31"/>
      <c r="AF117" s="31"/>
      <c r="AG117" s="32"/>
      <c r="AK117" s="41"/>
    </row>
    <row r="168" spans="1:37" s="28" customFormat="1" hidden="1" x14ac:dyDescent="0.15">
      <c r="A168" s="28" t="s">
        <v>72</v>
      </c>
      <c r="F168" s="28">
        <v>1</v>
      </c>
      <c r="G168" s="28" t="s">
        <v>73</v>
      </c>
      <c r="Q168" s="28">
        <v>1</v>
      </c>
      <c r="AK168" s="41"/>
    </row>
    <row r="169" spans="1:37" s="28" customFormat="1" hidden="1" x14ac:dyDescent="0.15">
      <c r="F169" s="28">
        <v>2</v>
      </c>
      <c r="G169" s="28" t="s">
        <v>74</v>
      </c>
      <c r="Q169" s="28">
        <v>2</v>
      </c>
      <c r="AK169" s="41"/>
    </row>
    <row r="170" spans="1:37" s="28" customFormat="1" hidden="1" x14ac:dyDescent="0.15">
      <c r="F170" s="28" t="s">
        <v>75</v>
      </c>
      <c r="AK170" s="41"/>
    </row>
    <row r="171" spans="1:37" s="28" customFormat="1" hidden="1" x14ac:dyDescent="0.15">
      <c r="A171" s="28" t="s">
        <v>76</v>
      </c>
      <c r="F171" s="28">
        <v>1</v>
      </c>
      <c r="G171" s="28" t="s">
        <v>77</v>
      </c>
      <c r="Q171" s="28">
        <v>1</v>
      </c>
      <c r="AK171" s="41"/>
    </row>
    <row r="172" spans="1:37" s="28" customFormat="1" hidden="1" x14ac:dyDescent="0.15">
      <c r="F172" s="28">
        <v>2</v>
      </c>
      <c r="G172" s="28" t="s">
        <v>79</v>
      </c>
      <c r="Q172" s="28">
        <v>2</v>
      </c>
      <c r="AK172" s="41"/>
    </row>
    <row r="173" spans="1:37" s="28" customFormat="1" hidden="1" x14ac:dyDescent="0.15">
      <c r="F173" s="28">
        <v>3</v>
      </c>
      <c r="G173" s="28" t="s">
        <v>81</v>
      </c>
      <c r="Q173" s="28">
        <v>3</v>
      </c>
      <c r="AK173" s="41"/>
    </row>
    <row r="174" spans="1:37" s="28" customFormat="1" hidden="1" x14ac:dyDescent="0.15">
      <c r="AK174" s="41"/>
    </row>
    <row r="175" spans="1:37" hidden="1" x14ac:dyDescent="0.15">
      <c r="A175" s="6" t="s">
        <v>56</v>
      </c>
      <c r="F175" s="6">
        <v>1</v>
      </c>
      <c r="G175" s="6" t="s">
        <v>67</v>
      </c>
      <c r="Q175" s="6">
        <v>1</v>
      </c>
    </row>
    <row r="176" spans="1:37" hidden="1" x14ac:dyDescent="0.15">
      <c r="Q176" s="40"/>
    </row>
    <row r="177" spans="1:35" s="28" customFormat="1" hidden="1" x14ac:dyDescent="0.15">
      <c r="A177" s="28" t="s">
        <v>134</v>
      </c>
      <c r="F177" s="28">
        <v>1</v>
      </c>
      <c r="G177" s="41" t="s">
        <v>135</v>
      </c>
      <c r="Q177" s="28">
        <v>1</v>
      </c>
      <c r="AH177" s="56"/>
      <c r="AI177" s="56"/>
    </row>
    <row r="178" spans="1:35" s="28" customFormat="1" hidden="1" x14ac:dyDescent="0.15">
      <c r="F178" s="28">
        <v>2</v>
      </c>
      <c r="G178" s="41" t="s">
        <v>136</v>
      </c>
      <c r="Q178" s="28">
        <v>2</v>
      </c>
      <c r="AH178" s="56"/>
      <c r="AI178" s="56"/>
    </row>
    <row r="179" spans="1:35" s="28" customFormat="1" hidden="1" x14ac:dyDescent="0.15">
      <c r="F179" s="28">
        <v>3</v>
      </c>
      <c r="G179" s="41" t="s">
        <v>137</v>
      </c>
      <c r="Q179" s="28">
        <v>3</v>
      </c>
      <c r="AH179" s="56"/>
      <c r="AI179" s="56"/>
    </row>
    <row r="180" spans="1:35" s="28" customFormat="1" hidden="1" x14ac:dyDescent="0.15">
      <c r="F180" s="28">
        <v>4</v>
      </c>
      <c r="G180" s="41" t="s">
        <v>138</v>
      </c>
      <c r="Q180" s="28">
        <v>4</v>
      </c>
      <c r="AH180" s="56"/>
      <c r="AI180" s="56"/>
    </row>
    <row r="181" spans="1:35" s="28" customFormat="1" hidden="1" x14ac:dyDescent="0.15">
      <c r="F181" s="28">
        <v>5</v>
      </c>
      <c r="G181" s="41" t="s">
        <v>139</v>
      </c>
      <c r="Q181" s="28">
        <v>5</v>
      </c>
      <c r="AH181" s="56"/>
      <c r="AI181" s="56"/>
    </row>
    <row r="182" spans="1:35" s="28" customFormat="1" hidden="1" x14ac:dyDescent="0.15">
      <c r="F182" s="28">
        <v>6</v>
      </c>
      <c r="G182" s="41" t="s">
        <v>140</v>
      </c>
      <c r="Q182" s="28">
        <v>6</v>
      </c>
      <c r="AH182" s="56"/>
      <c r="AI182" s="56"/>
    </row>
    <row r="183" spans="1:35" s="28" customFormat="1" hidden="1" x14ac:dyDescent="0.15">
      <c r="F183" s="28">
        <v>7</v>
      </c>
      <c r="G183" s="41" t="s">
        <v>141</v>
      </c>
      <c r="Q183" s="28">
        <v>7</v>
      </c>
      <c r="AH183" s="56"/>
      <c r="AI183" s="56"/>
    </row>
    <row r="184" spans="1:35" s="28" customFormat="1" hidden="1" x14ac:dyDescent="0.15">
      <c r="F184" s="28">
        <v>8</v>
      </c>
      <c r="G184" s="28" t="s">
        <v>142</v>
      </c>
      <c r="Q184" s="28">
        <v>8</v>
      </c>
      <c r="AH184" s="56"/>
      <c r="AI184" s="56"/>
    </row>
    <row r="185" spans="1:35" s="28" customFormat="1" hidden="1" x14ac:dyDescent="0.15">
      <c r="F185" s="28">
        <v>9</v>
      </c>
      <c r="G185" s="28" t="s">
        <v>143</v>
      </c>
      <c r="Q185" s="28">
        <v>99</v>
      </c>
      <c r="AH185" s="56"/>
      <c r="AI185" s="56"/>
    </row>
    <row r="186" spans="1:35" x14ac:dyDescent="0.15">
      <c r="Q186" s="40"/>
    </row>
    <row r="187" spans="1:35" x14ac:dyDescent="0.15">
      <c r="Q187" s="40"/>
    </row>
    <row r="188" spans="1:35" x14ac:dyDescent="0.15">
      <c r="Q188" s="40"/>
    </row>
    <row r="189" spans="1:35" x14ac:dyDescent="0.15">
      <c r="Q189" s="40"/>
    </row>
    <row r="190" spans="1:35" x14ac:dyDescent="0.15">
      <c r="Q190" s="40"/>
    </row>
    <row r="191" spans="1:35" x14ac:dyDescent="0.15">
      <c r="Q191" s="40"/>
    </row>
    <row r="192" spans="1:35" x14ac:dyDescent="0.15">
      <c r="Q192" s="40"/>
    </row>
    <row r="193" spans="17:17" x14ac:dyDescent="0.15">
      <c r="Q193" s="40"/>
    </row>
    <row r="194" spans="17:17" x14ac:dyDescent="0.15">
      <c r="Q194" s="40"/>
    </row>
    <row r="195" spans="17:17" x14ac:dyDescent="0.15">
      <c r="Q195" s="40"/>
    </row>
    <row r="196" spans="17:17" x14ac:dyDescent="0.15">
      <c r="Q196" s="40"/>
    </row>
    <row r="197" spans="17:17" x14ac:dyDescent="0.15">
      <c r="Q197" s="40"/>
    </row>
    <row r="198" spans="17:17" x14ac:dyDescent="0.15">
      <c r="Q198" s="40"/>
    </row>
    <row r="199" spans="17:17" x14ac:dyDescent="0.15">
      <c r="Q199" s="40"/>
    </row>
    <row r="200" spans="17:17" x14ac:dyDescent="0.15">
      <c r="Q200" s="40"/>
    </row>
    <row r="201" spans="17:17" x14ac:dyDescent="0.15">
      <c r="Q201" s="40"/>
    </row>
    <row r="202" spans="17:17" x14ac:dyDescent="0.15">
      <c r="Q202" s="40"/>
    </row>
    <row r="203" spans="17:17" x14ac:dyDescent="0.15">
      <c r="Q203" s="40"/>
    </row>
    <row r="204" spans="17:17" x14ac:dyDescent="0.15">
      <c r="Q204" s="40"/>
    </row>
    <row r="205" spans="17:17" x14ac:dyDescent="0.15">
      <c r="Q205" s="40"/>
    </row>
    <row r="206" spans="17:17" x14ac:dyDescent="0.15">
      <c r="Q206" s="40"/>
    </row>
    <row r="207" spans="17:17" x14ac:dyDescent="0.15">
      <c r="Q207" s="40"/>
    </row>
    <row r="208" spans="17:17" x14ac:dyDescent="0.15">
      <c r="Q208" s="40"/>
    </row>
    <row r="209" spans="17:17" x14ac:dyDescent="0.15">
      <c r="Q209" s="40"/>
    </row>
    <row r="210" spans="17:17" x14ac:dyDescent="0.15">
      <c r="Q210" s="40"/>
    </row>
    <row r="211" spans="17:17" x14ac:dyDescent="0.15">
      <c r="Q211" s="40"/>
    </row>
    <row r="212" spans="17:17" x14ac:dyDescent="0.15">
      <c r="Q212" s="40"/>
    </row>
    <row r="213" spans="17:17" x14ac:dyDescent="0.15">
      <c r="Q213" s="40"/>
    </row>
    <row r="214" spans="17:17" x14ac:dyDescent="0.15">
      <c r="Q214" s="40"/>
    </row>
    <row r="215" spans="17:17" x14ac:dyDescent="0.15">
      <c r="Q215" s="40"/>
    </row>
    <row r="216" spans="17:17" x14ac:dyDescent="0.15">
      <c r="Q216" s="40"/>
    </row>
    <row r="217" spans="17:17" x14ac:dyDescent="0.15">
      <c r="Q217" s="40"/>
    </row>
    <row r="218" spans="17:17" x14ac:dyDescent="0.15">
      <c r="Q218" s="40"/>
    </row>
  </sheetData>
  <sheetProtection password="C648" sheet="1" selectLockedCells="1"/>
  <mergeCells count="195">
    <mergeCell ref="A38:E38"/>
    <mergeCell ref="F38:AG38"/>
    <mergeCell ref="Q36:AG36"/>
    <mergeCell ref="A37:E37"/>
    <mergeCell ref="F37:N37"/>
    <mergeCell ref="O37:S37"/>
    <mergeCell ref="T37:AB37"/>
    <mergeCell ref="A36:E36"/>
    <mergeCell ref="F36:G36"/>
    <mergeCell ref="H36:N36"/>
    <mergeCell ref="A30:E30"/>
    <mergeCell ref="F30:Q30"/>
    <mergeCell ref="R30:V30"/>
    <mergeCell ref="W30:AG30"/>
    <mergeCell ref="A35:E35"/>
    <mergeCell ref="Q35:AG35"/>
    <mergeCell ref="A31:E31"/>
    <mergeCell ref="F31:Q31"/>
    <mergeCell ref="R31:T31"/>
    <mergeCell ref="U31:Y31"/>
    <mergeCell ref="A26:E26"/>
    <mergeCell ref="F26:N26"/>
    <mergeCell ref="O26:S26"/>
    <mergeCell ref="T26:AB26"/>
    <mergeCell ref="Q25:AG25"/>
    <mergeCell ref="A25:E25"/>
    <mergeCell ref="F25:G25"/>
    <mergeCell ref="A27:E27"/>
    <mergeCell ref="F27:AG27"/>
    <mergeCell ref="A21:E21"/>
    <mergeCell ref="F21:AG21"/>
    <mergeCell ref="A22:E23"/>
    <mergeCell ref="G22:K22"/>
    <mergeCell ref="F23:AG23"/>
    <mergeCell ref="A24:E24"/>
    <mergeCell ref="Q24:AG24"/>
    <mergeCell ref="H25:N25"/>
    <mergeCell ref="O25:P25"/>
    <mergeCell ref="A13:E13"/>
    <mergeCell ref="Q13:AG13"/>
    <mergeCell ref="A14:E14"/>
    <mergeCell ref="F14:G14"/>
    <mergeCell ref="H14:N14"/>
    <mergeCell ref="O14:P14"/>
    <mergeCell ref="A16:E16"/>
    <mergeCell ref="F16:AG16"/>
    <mergeCell ref="A20:E20"/>
    <mergeCell ref="F20:AG20"/>
    <mergeCell ref="O15:S15"/>
    <mergeCell ref="T15:AB15"/>
    <mergeCell ref="A15:E15"/>
    <mergeCell ref="F15:N15"/>
    <mergeCell ref="A10:E10"/>
    <mergeCell ref="O9:AG9"/>
    <mergeCell ref="F10:H10"/>
    <mergeCell ref="I10:L10"/>
    <mergeCell ref="M10:N10"/>
    <mergeCell ref="O10:AG10"/>
    <mergeCell ref="A11:E12"/>
    <mergeCell ref="G11:K11"/>
    <mergeCell ref="F12:AG12"/>
    <mergeCell ref="AB1:AG1"/>
    <mergeCell ref="Q14:AG14"/>
    <mergeCell ref="S48:Y48"/>
    <mergeCell ref="S51:W51"/>
    <mergeCell ref="X51:AB51"/>
    <mergeCell ref="AC51:AG51"/>
    <mergeCell ref="S52:W52"/>
    <mergeCell ref="A49:A50"/>
    <mergeCell ref="S49:AG49"/>
    <mergeCell ref="S50:W50"/>
    <mergeCell ref="X50:AB50"/>
    <mergeCell ref="AC50:AG50"/>
    <mergeCell ref="C49:R50"/>
    <mergeCell ref="B49:B50"/>
    <mergeCell ref="A5:E5"/>
    <mergeCell ref="F5:N5"/>
    <mergeCell ref="O5:S5"/>
    <mergeCell ref="T5:AG5"/>
    <mergeCell ref="L48:Q48"/>
    <mergeCell ref="Z48:AG48"/>
    <mergeCell ref="O36:P36"/>
    <mergeCell ref="Z31:AB31"/>
    <mergeCell ref="AC31:AG31"/>
    <mergeCell ref="A9:E9"/>
    <mergeCell ref="A58:A59"/>
    <mergeCell ref="S58:AG58"/>
    <mergeCell ref="S59:W59"/>
    <mergeCell ref="X59:AB59"/>
    <mergeCell ref="AC59:AG59"/>
    <mergeCell ref="C58:R59"/>
    <mergeCell ref="B58:B59"/>
    <mergeCell ref="L57:Q57"/>
    <mergeCell ref="X53:AB53"/>
    <mergeCell ref="AC53:AG53"/>
    <mergeCell ref="S62:W62"/>
    <mergeCell ref="X62:AB62"/>
    <mergeCell ref="AC62:AG62"/>
    <mergeCell ref="S61:W61"/>
    <mergeCell ref="X61:AB61"/>
    <mergeCell ref="AC61:AG61"/>
    <mergeCell ref="AC52:AG52"/>
    <mergeCell ref="S53:W53"/>
    <mergeCell ref="X52:AB52"/>
    <mergeCell ref="S60:W60"/>
    <mergeCell ref="X60:AB60"/>
    <mergeCell ref="AC60:AG60"/>
    <mergeCell ref="S57:Y57"/>
    <mergeCell ref="Z57:AG57"/>
    <mergeCell ref="S65:W65"/>
    <mergeCell ref="X65:AB65"/>
    <mergeCell ref="AC65:AG65"/>
    <mergeCell ref="S66:W66"/>
    <mergeCell ref="X66:AB66"/>
    <mergeCell ref="AC66:AG66"/>
    <mergeCell ref="S63:W63"/>
    <mergeCell ref="X63:AB63"/>
    <mergeCell ref="AC63:AG63"/>
    <mergeCell ref="S64:W64"/>
    <mergeCell ref="X64:AB64"/>
    <mergeCell ref="AC64:AG64"/>
    <mergeCell ref="S69:W69"/>
    <mergeCell ref="X69:AB69"/>
    <mergeCell ref="AC69:AG69"/>
    <mergeCell ref="S70:W70"/>
    <mergeCell ref="X70:AB70"/>
    <mergeCell ref="AC70:AG70"/>
    <mergeCell ref="S67:W67"/>
    <mergeCell ref="X67:AB67"/>
    <mergeCell ref="AC67:AG67"/>
    <mergeCell ref="S68:W68"/>
    <mergeCell ref="X68:AB68"/>
    <mergeCell ref="AC68:AG68"/>
    <mergeCell ref="Z84:AG84"/>
    <mergeCell ref="A85:A86"/>
    <mergeCell ref="AC74:AG74"/>
    <mergeCell ref="S74:W74"/>
    <mergeCell ref="X74:AB74"/>
    <mergeCell ref="AC75:AG75"/>
    <mergeCell ref="S75:W75"/>
    <mergeCell ref="X75:AB75"/>
    <mergeCell ref="S71:W71"/>
    <mergeCell ref="X71:AB71"/>
    <mergeCell ref="AC71:AG71"/>
    <mergeCell ref="X79:AB79"/>
    <mergeCell ref="AC72:AG72"/>
    <mergeCell ref="S72:W72"/>
    <mergeCell ref="X72:AB72"/>
    <mergeCell ref="S73:W73"/>
    <mergeCell ref="X73:AB73"/>
    <mergeCell ref="AC73:AG73"/>
    <mergeCell ref="S76:W76"/>
    <mergeCell ref="X76:AB76"/>
    <mergeCell ref="AC76:AG76"/>
    <mergeCell ref="S77:W77"/>
    <mergeCell ref="X77:AB77"/>
    <mergeCell ref="S78:W78"/>
    <mergeCell ref="X78:AB78"/>
    <mergeCell ref="AC78:AG78"/>
    <mergeCell ref="AC77:AG77"/>
    <mergeCell ref="A101:A102"/>
    <mergeCell ref="AC101:AG101"/>
    <mergeCell ref="AC103:AG103"/>
    <mergeCell ref="C101:AB102"/>
    <mergeCell ref="B101:B102"/>
    <mergeCell ref="AC79:AG79"/>
    <mergeCell ref="Z91:AG91"/>
    <mergeCell ref="L84:Q84"/>
    <mergeCell ref="S80:W80"/>
    <mergeCell ref="X80:AB80"/>
    <mergeCell ref="AC80:AG80"/>
    <mergeCell ref="S79:W79"/>
    <mergeCell ref="C85:AB86"/>
    <mergeCell ref="AC85:AG85"/>
    <mergeCell ref="AC87:AG87"/>
    <mergeCell ref="AC94:AG94"/>
    <mergeCell ref="C92:AB93"/>
    <mergeCell ref="B92:B93"/>
    <mergeCell ref="A92:A93"/>
    <mergeCell ref="AC92:AG92"/>
    <mergeCell ref="S84:Y84"/>
    <mergeCell ref="L91:Q91"/>
    <mergeCell ref="S91:Y91"/>
    <mergeCell ref="B85:B86"/>
    <mergeCell ref="L100:Q100"/>
    <mergeCell ref="S100:Y100"/>
    <mergeCell ref="Z100:AG100"/>
    <mergeCell ref="AA112:AA117"/>
    <mergeCell ref="AC104:AG104"/>
    <mergeCell ref="AC105:AG105"/>
    <mergeCell ref="AC106:AG106"/>
    <mergeCell ref="AC107:AG107"/>
    <mergeCell ref="AC109:AG109"/>
    <mergeCell ref="AC110:AG110"/>
    <mergeCell ref="AC108:AG108"/>
  </mergeCells>
  <phoneticPr fontId="2"/>
  <conditionalFormatting sqref="C103 C60 C51 G186 G212 C81:C82 C54:C55">
    <cfRule type="expression" dxfId="1" priority="1" stopIfTrue="1">
      <formula>ISERROR(C51)</formula>
    </cfRule>
  </conditionalFormatting>
  <dataValidations count="16">
    <dataValidation type="date" operator="greaterThanOrEqual" allowBlank="1" showInputMessage="1" showErrorMessage="1" sqref="AB1:AG1 S48 F31:Q31 S91 S84 S57 S100">
      <formula1>1</formula1>
    </dataValidation>
    <dataValidation type="whole" operator="equal" allowBlank="1" showInputMessage="1" showErrorMessage="1" sqref="U103:U105 U87 U94">
      <formula1>1</formula1>
    </dataValidation>
    <dataValidation type="whole" operator="greaterThanOrEqual" allowBlank="1" showInputMessage="1" showErrorMessage="1" sqref="AA103:AB105 U31:Y31 Z48 S51:AG53 Z100 W103:X105 Z91 S60:AG80 S87 AA94:AG94 Z84 W87:X87 S94 S103:S105 Z57 W94:X94 AA87:AG87 AC103:AG110">
      <formula1>0</formula1>
    </dataValidation>
    <dataValidation type="list" allowBlank="1" showInputMessage="1" showErrorMessage="1" sqref="F5:N5">
      <formula1>$G$168:$G$169</formula1>
    </dataValidation>
    <dataValidation type="list" allowBlank="1" showInputMessage="1" showErrorMessage="1" sqref="A60:B80 A51:B53 A87:B87 A94:B94 A103:B110">
      <formula1>$G$175</formula1>
    </dataValidation>
    <dataValidation type="textLength" operator="lessThanOrEqual" allowBlank="1" showInputMessage="1" showErrorMessage="1" errorTitle="エラー" error="文字数の不正です" sqref="G11:K11 G22:K22">
      <formula1>8</formula1>
    </dataValidation>
    <dataValidation type="textLength" operator="lessThanOrEqual" allowBlank="1" showInputMessage="1" showErrorMessage="1" errorTitle="エラー" error="文字数が不正です" sqref="Q13:AG13 Q35:AG35 Q24:AG24">
      <formula1>20</formula1>
    </dataValidation>
    <dataValidation type="textLength" operator="lessThanOrEqual" allowBlank="1" showInputMessage="1" showErrorMessage="1" errorTitle="エラー" error="文字数が不正です" sqref="F26:N26 T37:AB37 F15:N15 F37:N37 T15:AB15 T26:AB26">
      <formula1>13</formula1>
    </dataValidation>
    <dataValidation type="textLength" operator="lessThanOrEqual" allowBlank="1" showInputMessage="1" showErrorMessage="1" errorTitle="エラー" error="文字数が不正です" sqref="H14:N14 Q36:AG36 Q25:AG25 Q14:AG14 H36:N36 H25:N25">
      <formula1>10</formula1>
    </dataValidation>
    <dataValidation type="textLength" operator="lessThanOrEqual" allowBlank="1" showInputMessage="1" showErrorMessage="1" errorTitle="エラー" error="文字数が不正です" sqref="F12:AG12 F20:AG21 F23:AG23">
      <formula1>40</formula1>
    </dataValidation>
    <dataValidation type="whole" operator="greaterThanOrEqual" allowBlank="1" showInputMessage="1" showErrorMessage="1" sqref="AC31:AG31">
      <formula1>1</formula1>
    </dataValidation>
    <dataValidation operator="lessThanOrEqual" allowBlank="1" showInputMessage="1" showErrorMessage="1" sqref="K57:R57 K84:R84 K48:R48 K91:R91 K100:R100"/>
    <dataValidation type="textLength" operator="lessThanOrEqual" allowBlank="1" showInputMessage="1" showErrorMessage="1" errorTitle="エラー" error="文字数が不正です" sqref="O9:AG10">
      <formula1>35</formula1>
    </dataValidation>
    <dataValidation type="list" allowBlank="1" showInputMessage="1" showErrorMessage="1" sqref="I10:L10">
      <formula1>$G$177:$G$185</formula1>
    </dataValidation>
    <dataValidation type="whole" operator="greaterThanOrEqual" allowBlank="1" showInputMessage="1" showErrorMessage="1" sqref="F30:Q30 W30:AG30">
      <formula1>-99999999999</formula1>
    </dataValidation>
    <dataValidation type="list" allowBlank="1" showInputMessage="1" showErrorMessage="1" sqref="T5:AG5">
      <formula1>$G$171:$G$173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L220"/>
  <sheetViews>
    <sheetView showGridLines="0" topLeftCell="A25" zoomScaleNormal="100" workbookViewId="0">
      <selection activeCell="AB2" sqref="AB2"/>
    </sheetView>
  </sheetViews>
  <sheetFormatPr defaultRowHeight="11.25" x14ac:dyDescent="0.15"/>
  <cols>
    <col min="1" max="31" width="2.625" style="6" customWidth="1"/>
    <col min="32" max="32" width="2.625" style="7" customWidth="1"/>
    <col min="33" max="33" width="2.625" style="6" customWidth="1"/>
    <col min="34" max="35" width="9" style="6" hidden="1" customWidth="1"/>
    <col min="36" max="36" width="9" style="1" hidden="1" customWidth="1"/>
    <col min="37" max="37" width="9" style="40" hidden="1" customWidth="1"/>
    <col min="38" max="38" width="9" style="1"/>
    <col min="39" max="16384" width="9" style="6"/>
  </cols>
  <sheetData>
    <row r="1" spans="1:35" ht="15" customHeight="1" x14ac:dyDescent="0.15">
      <c r="A1" s="64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39</v>
      </c>
      <c r="AA1" s="1"/>
      <c r="AB1" s="179" t="s">
        <v>196</v>
      </c>
      <c r="AC1" s="180"/>
      <c r="AD1" s="180"/>
      <c r="AE1" s="180"/>
      <c r="AF1" s="180"/>
      <c r="AG1" s="180"/>
      <c r="AH1" s="1"/>
      <c r="AI1" s="1"/>
    </row>
    <row r="2" spans="1:35" ht="15" customHeight="1" x14ac:dyDescent="0.15">
      <c r="A2" s="18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</row>
    <row r="3" spans="1:35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0" customHeight="1" x14ac:dyDescent="0.15">
      <c r="A5" s="100" t="s">
        <v>32</v>
      </c>
      <c r="B5" s="101"/>
      <c r="C5" s="101"/>
      <c r="D5" s="101"/>
      <c r="E5" s="102"/>
      <c r="F5" s="191" t="s">
        <v>73</v>
      </c>
      <c r="G5" s="192"/>
      <c r="H5" s="192"/>
      <c r="I5" s="192"/>
      <c r="J5" s="192"/>
      <c r="K5" s="192"/>
      <c r="L5" s="192"/>
      <c r="M5" s="192"/>
      <c r="N5" s="193"/>
      <c r="O5" s="100" t="s">
        <v>33</v>
      </c>
      <c r="P5" s="101"/>
      <c r="Q5" s="101"/>
      <c r="R5" s="101"/>
      <c r="S5" s="102"/>
      <c r="T5" s="191" t="s">
        <v>79</v>
      </c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3"/>
      <c r="AH5" s="37">
        <f>IF(F5="","",VLOOKUP(F5,G168:Q169,11,FALSE))</f>
        <v>1</v>
      </c>
      <c r="AI5" s="1">
        <f>IF(T5="","",VLOOKUP(T5,G171:Q175,11,FALSE))</f>
        <v>3</v>
      </c>
    </row>
    <row r="6" spans="1:35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7"/>
      <c r="AI6" s="37"/>
    </row>
    <row r="7" spans="1:35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7"/>
      <c r="AI7" s="37"/>
    </row>
    <row r="8" spans="1:35" ht="15" customHeight="1" x14ac:dyDescent="0.15">
      <c r="A8" s="1" t="s">
        <v>40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7"/>
      <c r="AI8" s="37"/>
    </row>
    <row r="9" spans="1:35" ht="15" customHeight="1" x14ac:dyDescent="0.15">
      <c r="A9" s="114" t="s">
        <v>41</v>
      </c>
      <c r="B9" s="115"/>
      <c r="C9" s="115"/>
      <c r="D9" s="115"/>
      <c r="E9" s="116"/>
      <c r="F9" s="57"/>
      <c r="G9" s="58"/>
      <c r="H9" s="58"/>
      <c r="I9" s="58"/>
      <c r="J9" s="58"/>
      <c r="K9" s="58"/>
      <c r="L9" s="58"/>
      <c r="M9" s="58"/>
      <c r="N9" s="58"/>
      <c r="O9" s="194" t="s">
        <v>181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5"/>
      <c r="AH9" s="37"/>
      <c r="AI9" s="37"/>
    </row>
    <row r="10" spans="1:35" ht="30" customHeight="1" x14ac:dyDescent="0.15">
      <c r="A10" s="117" t="s">
        <v>0</v>
      </c>
      <c r="B10" s="118"/>
      <c r="C10" s="118"/>
      <c r="D10" s="118"/>
      <c r="E10" s="119"/>
      <c r="F10" s="122" t="s">
        <v>144</v>
      </c>
      <c r="G10" s="123"/>
      <c r="H10" s="124"/>
      <c r="I10" s="196" t="s">
        <v>146</v>
      </c>
      <c r="J10" s="197"/>
      <c r="K10" s="197"/>
      <c r="L10" s="198"/>
      <c r="M10" s="128" t="s">
        <v>145</v>
      </c>
      <c r="N10" s="129"/>
      <c r="O10" s="186" t="s">
        <v>177</v>
      </c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8"/>
      <c r="AH10" s="37"/>
      <c r="AI10" s="37"/>
    </row>
    <row r="11" spans="1:35" ht="15" customHeight="1" x14ac:dyDescent="0.15">
      <c r="A11" s="133" t="s">
        <v>1</v>
      </c>
      <c r="B11" s="134"/>
      <c r="C11" s="134"/>
      <c r="D11" s="134"/>
      <c r="E11" s="135"/>
      <c r="F11" s="5" t="s">
        <v>152</v>
      </c>
      <c r="G11" s="199" t="s">
        <v>153</v>
      </c>
      <c r="H11" s="199"/>
      <c r="I11" s="199"/>
      <c r="J11" s="199"/>
      <c r="K11" s="19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9"/>
      <c r="AH11" s="37"/>
      <c r="AI11" s="37"/>
    </row>
    <row r="12" spans="1:35" ht="30" customHeight="1" x14ac:dyDescent="0.15">
      <c r="A12" s="136"/>
      <c r="B12" s="137"/>
      <c r="C12" s="137"/>
      <c r="D12" s="137"/>
      <c r="E12" s="138"/>
      <c r="F12" s="200" t="s">
        <v>178</v>
      </c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2"/>
      <c r="AH12" s="37"/>
      <c r="AI12" s="37"/>
    </row>
    <row r="13" spans="1:35" ht="15" customHeight="1" x14ac:dyDescent="0.15">
      <c r="A13" s="143" t="s">
        <v>154</v>
      </c>
      <c r="B13" s="144"/>
      <c r="C13" s="144"/>
      <c r="D13" s="144"/>
      <c r="E13" s="14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89" t="s">
        <v>179</v>
      </c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90"/>
      <c r="AH13" s="37"/>
      <c r="AI13" s="37"/>
    </row>
    <row r="14" spans="1:35" ht="30" customHeight="1" x14ac:dyDescent="0.15">
      <c r="A14" s="117" t="s">
        <v>34</v>
      </c>
      <c r="B14" s="118"/>
      <c r="C14" s="118"/>
      <c r="D14" s="118"/>
      <c r="E14" s="118"/>
      <c r="F14" s="109" t="s">
        <v>35</v>
      </c>
      <c r="G14" s="110"/>
      <c r="H14" s="181" t="s">
        <v>151</v>
      </c>
      <c r="I14" s="182"/>
      <c r="J14" s="182"/>
      <c r="K14" s="182"/>
      <c r="L14" s="182"/>
      <c r="M14" s="182"/>
      <c r="N14" s="183"/>
      <c r="O14" s="109" t="s">
        <v>36</v>
      </c>
      <c r="P14" s="110"/>
      <c r="Q14" s="181" t="s">
        <v>180</v>
      </c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3"/>
      <c r="AH14" s="37"/>
      <c r="AI14" s="37"/>
    </row>
    <row r="15" spans="1:35" ht="15" customHeight="1" x14ac:dyDescent="0.15">
      <c r="A15" s="100" t="s">
        <v>2</v>
      </c>
      <c r="B15" s="101"/>
      <c r="C15" s="101"/>
      <c r="D15" s="101"/>
      <c r="E15" s="102"/>
      <c r="F15" s="184" t="s">
        <v>155</v>
      </c>
      <c r="G15" s="185"/>
      <c r="H15" s="185"/>
      <c r="I15" s="185"/>
      <c r="J15" s="185"/>
      <c r="K15" s="185"/>
      <c r="L15" s="185"/>
      <c r="M15" s="185"/>
      <c r="N15" s="203"/>
      <c r="O15" s="100" t="s">
        <v>3</v>
      </c>
      <c r="P15" s="101"/>
      <c r="Q15" s="101"/>
      <c r="R15" s="101"/>
      <c r="S15" s="102"/>
      <c r="T15" s="184" t="s">
        <v>156</v>
      </c>
      <c r="U15" s="185"/>
      <c r="V15" s="185"/>
      <c r="W15" s="185"/>
      <c r="X15" s="185"/>
      <c r="Y15" s="185"/>
      <c r="Z15" s="185"/>
      <c r="AA15" s="185"/>
      <c r="AB15" s="185"/>
      <c r="AC15" s="21"/>
      <c r="AD15" s="21"/>
      <c r="AE15" s="21"/>
      <c r="AF15" s="21"/>
      <c r="AG15" s="22"/>
      <c r="AH15" s="37"/>
      <c r="AI15" s="37"/>
    </row>
    <row r="16" spans="1:35" ht="15" customHeight="1" x14ac:dyDescent="0.15">
      <c r="A16" s="100" t="s">
        <v>44</v>
      </c>
      <c r="B16" s="101"/>
      <c r="C16" s="101"/>
      <c r="D16" s="101"/>
      <c r="E16" s="102"/>
      <c r="F16" s="184" t="s">
        <v>157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203"/>
      <c r="AH16" s="37"/>
      <c r="AI16" s="37"/>
    </row>
    <row r="17" spans="1:35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7"/>
      <c r="AI17" s="37"/>
    </row>
    <row r="18" spans="1:35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37"/>
      <c r="AI18" s="37"/>
    </row>
    <row r="19" spans="1:35" ht="15" customHeight="1" x14ac:dyDescent="0.15">
      <c r="A19" s="1" t="s">
        <v>43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37"/>
      <c r="AI19" s="37"/>
    </row>
    <row r="20" spans="1:35" ht="15" customHeight="1" x14ac:dyDescent="0.15">
      <c r="A20" s="114" t="s">
        <v>84</v>
      </c>
      <c r="B20" s="115"/>
      <c r="C20" s="115"/>
      <c r="D20" s="115"/>
      <c r="E20" s="116"/>
      <c r="F20" s="204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90"/>
      <c r="AH20" s="37"/>
      <c r="AI20" s="37"/>
    </row>
    <row r="21" spans="1:35" ht="30" customHeight="1" x14ac:dyDescent="0.15">
      <c r="A21" s="117" t="s">
        <v>37</v>
      </c>
      <c r="B21" s="118"/>
      <c r="C21" s="118"/>
      <c r="D21" s="118"/>
      <c r="E21" s="119"/>
      <c r="F21" s="181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3"/>
      <c r="AH21" s="37"/>
      <c r="AI21" s="37"/>
    </row>
    <row r="22" spans="1:35" ht="15" customHeight="1" x14ac:dyDescent="0.15">
      <c r="A22" s="133" t="s">
        <v>1</v>
      </c>
      <c r="B22" s="134"/>
      <c r="C22" s="134"/>
      <c r="D22" s="134"/>
      <c r="E22" s="135"/>
      <c r="F22" s="4" t="s">
        <v>152</v>
      </c>
      <c r="G22" s="199"/>
      <c r="H22" s="199"/>
      <c r="I22" s="199"/>
      <c r="J22" s="199"/>
      <c r="K22" s="19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9"/>
      <c r="AH22" s="37"/>
      <c r="AI22" s="37"/>
    </row>
    <row r="23" spans="1:35" ht="30" customHeight="1" x14ac:dyDescent="0.15">
      <c r="A23" s="136"/>
      <c r="B23" s="137"/>
      <c r="C23" s="137"/>
      <c r="D23" s="137"/>
      <c r="E23" s="138"/>
      <c r="F23" s="200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2"/>
      <c r="AH23" s="37"/>
      <c r="AI23" s="37"/>
    </row>
    <row r="24" spans="1:35" ht="15" customHeight="1" x14ac:dyDescent="0.15">
      <c r="A24" s="143" t="s">
        <v>158</v>
      </c>
      <c r="B24" s="144"/>
      <c r="C24" s="144"/>
      <c r="D24" s="144"/>
      <c r="E24" s="145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/>
      <c r="AH24" s="37"/>
      <c r="AI24" s="37"/>
    </row>
    <row r="25" spans="1:35" ht="30" customHeight="1" x14ac:dyDescent="0.15">
      <c r="A25" s="117" t="s">
        <v>34</v>
      </c>
      <c r="B25" s="118"/>
      <c r="C25" s="118"/>
      <c r="D25" s="118"/>
      <c r="E25" s="118"/>
      <c r="F25" s="152" t="s">
        <v>35</v>
      </c>
      <c r="G25" s="153"/>
      <c r="H25" s="181"/>
      <c r="I25" s="182"/>
      <c r="J25" s="182"/>
      <c r="K25" s="182"/>
      <c r="L25" s="182"/>
      <c r="M25" s="182"/>
      <c r="N25" s="183"/>
      <c r="O25" s="152" t="s">
        <v>36</v>
      </c>
      <c r="P25" s="153"/>
      <c r="Q25" s="181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3"/>
      <c r="AH25" s="37"/>
      <c r="AI25" s="37"/>
    </row>
    <row r="26" spans="1:35" ht="15" customHeight="1" x14ac:dyDescent="0.15">
      <c r="A26" s="100" t="s">
        <v>2</v>
      </c>
      <c r="B26" s="101"/>
      <c r="C26" s="101"/>
      <c r="D26" s="101"/>
      <c r="E26" s="102"/>
      <c r="F26" s="184"/>
      <c r="G26" s="185"/>
      <c r="H26" s="185"/>
      <c r="I26" s="185"/>
      <c r="J26" s="185"/>
      <c r="K26" s="185"/>
      <c r="L26" s="185"/>
      <c r="M26" s="185"/>
      <c r="N26" s="203"/>
      <c r="O26" s="100" t="s">
        <v>3</v>
      </c>
      <c r="P26" s="101"/>
      <c r="Q26" s="101"/>
      <c r="R26" s="101"/>
      <c r="S26" s="102"/>
      <c r="T26" s="184"/>
      <c r="U26" s="185"/>
      <c r="V26" s="185"/>
      <c r="W26" s="185"/>
      <c r="X26" s="185"/>
      <c r="Y26" s="185"/>
      <c r="Z26" s="185"/>
      <c r="AA26" s="185"/>
      <c r="AB26" s="185"/>
      <c r="AC26" s="21"/>
      <c r="AD26" s="21"/>
      <c r="AE26" s="21"/>
      <c r="AF26" s="21"/>
      <c r="AG26" s="22"/>
      <c r="AH26" s="37"/>
      <c r="AI26" s="37"/>
    </row>
    <row r="27" spans="1:35" ht="15" customHeight="1" x14ac:dyDescent="0.15">
      <c r="A27" s="100" t="s">
        <v>44</v>
      </c>
      <c r="B27" s="101"/>
      <c r="C27" s="101"/>
      <c r="D27" s="101"/>
      <c r="E27" s="102"/>
      <c r="F27" s="184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203"/>
      <c r="AH27" s="37"/>
      <c r="AI27" s="37"/>
    </row>
    <row r="28" spans="1:35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7"/>
      <c r="AI28" s="37"/>
    </row>
    <row r="29" spans="1:35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37"/>
      <c r="AI29" s="37"/>
    </row>
    <row r="30" spans="1:35" ht="30" customHeight="1" x14ac:dyDescent="0.15">
      <c r="A30" s="154" t="s">
        <v>45</v>
      </c>
      <c r="B30" s="155"/>
      <c r="C30" s="155"/>
      <c r="D30" s="155"/>
      <c r="E30" s="156"/>
      <c r="F30" s="205">
        <v>15000</v>
      </c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7"/>
      <c r="R30" s="154" t="s">
        <v>46</v>
      </c>
      <c r="S30" s="155"/>
      <c r="T30" s="155"/>
      <c r="U30" s="155"/>
      <c r="V30" s="156"/>
      <c r="W30" s="208">
        <v>15000</v>
      </c>
      <c r="X30" s="209"/>
      <c r="Y30" s="209"/>
      <c r="Z30" s="209"/>
      <c r="AA30" s="209"/>
      <c r="AB30" s="209"/>
      <c r="AC30" s="209"/>
      <c r="AD30" s="209"/>
      <c r="AE30" s="209"/>
      <c r="AF30" s="209"/>
      <c r="AG30" s="210"/>
      <c r="AH30" s="37"/>
      <c r="AI30" s="37"/>
    </row>
    <row r="31" spans="1:35" ht="30" customHeight="1" x14ac:dyDescent="0.15">
      <c r="A31" s="100" t="s">
        <v>5</v>
      </c>
      <c r="B31" s="101"/>
      <c r="C31" s="101"/>
      <c r="D31" s="101"/>
      <c r="E31" s="101"/>
      <c r="F31" s="170">
        <v>34820</v>
      </c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  <c r="R31" s="111" t="s">
        <v>6</v>
      </c>
      <c r="S31" s="112"/>
      <c r="T31" s="113"/>
      <c r="U31" s="211">
        <v>11</v>
      </c>
      <c r="V31" s="212"/>
      <c r="W31" s="212"/>
      <c r="X31" s="212"/>
      <c r="Y31" s="213"/>
      <c r="Z31" s="111" t="s">
        <v>4</v>
      </c>
      <c r="AA31" s="112"/>
      <c r="AB31" s="113"/>
      <c r="AC31" s="166">
        <v>6</v>
      </c>
      <c r="AD31" s="167"/>
      <c r="AE31" s="167"/>
      <c r="AF31" s="167"/>
      <c r="AG31" s="168"/>
      <c r="AH31" s="37"/>
      <c r="AI31" s="37"/>
    </row>
    <row r="32" spans="1:35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37"/>
      <c r="AI32" s="37"/>
    </row>
    <row r="33" spans="1:36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37"/>
      <c r="AI33" s="37"/>
    </row>
    <row r="34" spans="1:36" ht="15" customHeight="1" x14ac:dyDescent="0.15">
      <c r="A34" s="1" t="s">
        <v>47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37"/>
      <c r="AI34" s="37"/>
    </row>
    <row r="35" spans="1:36" ht="15" customHeight="1" x14ac:dyDescent="0.15">
      <c r="A35" s="114" t="s">
        <v>48</v>
      </c>
      <c r="B35" s="115"/>
      <c r="C35" s="115"/>
      <c r="D35" s="115"/>
      <c r="E35" s="116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89" t="s">
        <v>182</v>
      </c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90"/>
      <c r="AH35" s="37"/>
      <c r="AI35" s="37"/>
    </row>
    <row r="36" spans="1:36" ht="30" customHeight="1" x14ac:dyDescent="0.15">
      <c r="A36" s="117" t="s">
        <v>36</v>
      </c>
      <c r="B36" s="118"/>
      <c r="C36" s="118"/>
      <c r="D36" s="118"/>
      <c r="E36" s="119"/>
      <c r="F36" s="109" t="s">
        <v>49</v>
      </c>
      <c r="G36" s="110"/>
      <c r="H36" s="181"/>
      <c r="I36" s="182"/>
      <c r="J36" s="182"/>
      <c r="K36" s="182"/>
      <c r="L36" s="182"/>
      <c r="M36" s="182"/>
      <c r="N36" s="183"/>
      <c r="O36" s="109" t="s">
        <v>36</v>
      </c>
      <c r="P36" s="110"/>
      <c r="Q36" s="181" t="s">
        <v>183</v>
      </c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3"/>
      <c r="AH36" s="37"/>
      <c r="AI36" s="37"/>
    </row>
    <row r="37" spans="1:36" ht="15" customHeight="1" x14ac:dyDescent="0.15">
      <c r="A37" s="100" t="s">
        <v>2</v>
      </c>
      <c r="B37" s="101"/>
      <c r="C37" s="101"/>
      <c r="D37" s="101"/>
      <c r="E37" s="102"/>
      <c r="F37" s="184" t="s">
        <v>155</v>
      </c>
      <c r="G37" s="185"/>
      <c r="H37" s="185"/>
      <c r="I37" s="185"/>
      <c r="J37" s="185"/>
      <c r="K37" s="185"/>
      <c r="L37" s="185"/>
      <c r="M37" s="185"/>
      <c r="N37" s="203"/>
      <c r="O37" s="100" t="s">
        <v>3</v>
      </c>
      <c r="P37" s="101"/>
      <c r="Q37" s="101"/>
      <c r="R37" s="101"/>
      <c r="S37" s="102"/>
      <c r="T37" s="184" t="s">
        <v>156</v>
      </c>
      <c r="U37" s="185"/>
      <c r="V37" s="185"/>
      <c r="W37" s="185"/>
      <c r="X37" s="185"/>
      <c r="Y37" s="185"/>
      <c r="Z37" s="185"/>
      <c r="AA37" s="185"/>
      <c r="AB37" s="185"/>
      <c r="AC37" s="21"/>
      <c r="AD37" s="21"/>
      <c r="AE37" s="21"/>
      <c r="AF37" s="21"/>
      <c r="AG37" s="22"/>
      <c r="AH37" s="37"/>
      <c r="AI37" s="37"/>
    </row>
    <row r="38" spans="1:36" ht="15" customHeight="1" x14ac:dyDescent="0.15">
      <c r="A38" s="100" t="s">
        <v>44</v>
      </c>
      <c r="B38" s="101"/>
      <c r="C38" s="101"/>
      <c r="D38" s="101"/>
      <c r="E38" s="102"/>
      <c r="F38" s="184" t="s">
        <v>159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203"/>
      <c r="AH38" s="37"/>
      <c r="AI38" s="37"/>
    </row>
    <row r="39" spans="1:36" ht="15" customHeight="1" x14ac:dyDescent="0.15">
      <c r="A39" s="25"/>
      <c r="B39" s="3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6" ht="15" customHeight="1" x14ac:dyDescent="0.15">
      <c r="A40" s="25"/>
      <c r="B40" s="3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6" ht="15" customHeight="1" x14ac:dyDescent="0.15">
      <c r="A41" s="25"/>
      <c r="B41" s="3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6" ht="15" customHeight="1" x14ac:dyDescent="0.15">
      <c r="A42" s="25"/>
      <c r="B42" s="3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6" ht="15" customHeight="1" x14ac:dyDescent="0.15">
      <c r="A43" s="25"/>
      <c r="B43" s="3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6" ht="15" customHeight="1" x14ac:dyDescent="0.15">
      <c r="A44" s="25"/>
      <c r="B44" s="3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6" ht="15" customHeight="1" x14ac:dyDescent="0.15">
      <c r="A45" s="25"/>
      <c r="B45" s="3"/>
      <c r="C45" s="3"/>
      <c r="D45" s="3"/>
      <c r="E45" s="3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6" ht="15" customHeight="1" x14ac:dyDescent="0.15">
      <c r="A46" s="25"/>
      <c r="B46" s="3"/>
      <c r="C46" s="3"/>
      <c r="D46" s="3"/>
      <c r="E46" s="3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6" ht="15" customHeight="1" x14ac:dyDescent="0.15">
      <c r="A47" s="8" t="s">
        <v>50</v>
      </c>
      <c r="B47" s="9"/>
      <c r="C47" s="9"/>
      <c r="D47" s="9"/>
      <c r="E47" s="9"/>
      <c r="F47" s="9"/>
      <c r="G47" s="9"/>
      <c r="H47" s="9"/>
      <c r="I47" s="9"/>
      <c r="J47" s="9"/>
      <c r="K47" s="8" t="s">
        <v>147</v>
      </c>
      <c r="L47" s="9"/>
      <c r="M47" s="9"/>
      <c r="N47" s="9"/>
      <c r="O47" s="9"/>
      <c r="P47" s="9"/>
      <c r="Q47" s="9"/>
      <c r="R47" s="10"/>
      <c r="S47" s="9" t="s">
        <v>148</v>
      </c>
      <c r="T47" s="9"/>
      <c r="U47" s="9"/>
      <c r="V47" s="9"/>
      <c r="W47" s="9"/>
      <c r="X47" s="9"/>
      <c r="Y47" s="9"/>
      <c r="Z47" s="8" t="s">
        <v>149</v>
      </c>
      <c r="AA47" s="11"/>
      <c r="AB47" s="11"/>
      <c r="AC47" s="11"/>
      <c r="AD47" s="11"/>
      <c r="AE47" s="11"/>
      <c r="AF47" s="11"/>
      <c r="AG47" s="12"/>
    </row>
    <row r="48" spans="1:36" ht="30" customHeight="1" x14ac:dyDescent="0.15">
      <c r="A48" s="33" t="s">
        <v>51</v>
      </c>
      <c r="B48" s="34"/>
      <c r="C48" s="35"/>
      <c r="D48" s="36"/>
      <c r="E48" s="36"/>
      <c r="F48" s="36"/>
      <c r="G48" s="36"/>
      <c r="H48" s="36"/>
      <c r="I48" s="36"/>
      <c r="J48" s="36"/>
      <c r="K48" s="54" t="s">
        <v>132</v>
      </c>
      <c r="L48" s="169"/>
      <c r="M48" s="169"/>
      <c r="N48" s="169"/>
      <c r="O48" s="169"/>
      <c r="P48" s="169"/>
      <c r="Q48" s="169"/>
      <c r="R48" s="55" t="s">
        <v>133</v>
      </c>
      <c r="S48" s="170"/>
      <c r="T48" s="171"/>
      <c r="U48" s="171"/>
      <c r="V48" s="171"/>
      <c r="W48" s="171"/>
      <c r="X48" s="171"/>
      <c r="Y48" s="172"/>
      <c r="Z48" s="176"/>
      <c r="AA48" s="177"/>
      <c r="AB48" s="177"/>
      <c r="AC48" s="177"/>
      <c r="AD48" s="177"/>
      <c r="AE48" s="177"/>
      <c r="AF48" s="177"/>
      <c r="AG48" s="178"/>
      <c r="AJ48" s="40" t="s">
        <v>160</v>
      </c>
    </row>
    <row r="49" spans="1:37" ht="15" customHeight="1" x14ac:dyDescent="0.15">
      <c r="A49" s="82" t="s">
        <v>56</v>
      </c>
      <c r="B49" s="71" t="s">
        <v>121</v>
      </c>
      <c r="C49" s="85" t="s">
        <v>52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6"/>
      <c r="S49" s="89" t="s">
        <v>122</v>
      </c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1"/>
    </row>
    <row r="50" spans="1:37" ht="15" customHeight="1" x14ac:dyDescent="0.15">
      <c r="A50" s="83"/>
      <c r="B50" s="7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8"/>
      <c r="S50" s="97" t="s">
        <v>65</v>
      </c>
      <c r="T50" s="98"/>
      <c r="U50" s="98"/>
      <c r="V50" s="98"/>
      <c r="W50" s="99"/>
      <c r="X50" s="97" t="s">
        <v>66</v>
      </c>
      <c r="Y50" s="98"/>
      <c r="Z50" s="98"/>
      <c r="AA50" s="98"/>
      <c r="AB50" s="99"/>
      <c r="AC50" s="97" t="s">
        <v>7</v>
      </c>
      <c r="AD50" s="98"/>
      <c r="AE50" s="98"/>
      <c r="AF50" s="98"/>
      <c r="AG50" s="99"/>
    </row>
    <row r="51" spans="1:37" ht="15" customHeight="1" x14ac:dyDescent="0.15">
      <c r="A51" s="47"/>
      <c r="B51" s="27"/>
      <c r="C51" s="16" t="s">
        <v>53</v>
      </c>
      <c r="D51" s="26"/>
      <c r="E51" s="26"/>
      <c r="F51" s="26"/>
      <c r="G51" s="26"/>
      <c r="H51" s="26"/>
      <c r="I51" s="26"/>
      <c r="J51" s="17"/>
      <c r="K51" s="26"/>
      <c r="L51" s="17"/>
      <c r="M51" s="17"/>
      <c r="N51" s="17"/>
      <c r="O51" s="17"/>
      <c r="P51" s="17"/>
      <c r="Q51" s="17"/>
      <c r="R51" s="17"/>
      <c r="S51" s="166"/>
      <c r="T51" s="167"/>
      <c r="U51" s="167"/>
      <c r="V51" s="167"/>
      <c r="W51" s="168"/>
      <c r="X51" s="166"/>
      <c r="Y51" s="167"/>
      <c r="Z51" s="167"/>
      <c r="AA51" s="167"/>
      <c r="AB51" s="168"/>
      <c r="AC51" s="166"/>
      <c r="AD51" s="167"/>
      <c r="AE51" s="167"/>
      <c r="AF51" s="167"/>
      <c r="AG51" s="168"/>
      <c r="AH51" s="6" t="str">
        <f t="shared" ref="AH51:AI53" si="0">IF(A51="","",VLOOKUP(A51,$G$177:$Q$177,11,FALSE))</f>
        <v/>
      </c>
      <c r="AI51" s="6" t="str">
        <f t="shared" si="0"/>
        <v/>
      </c>
      <c r="AJ51" s="40" t="str">
        <f>$AJ$48</f>
        <v>100</v>
      </c>
      <c r="AK51" s="40" t="s">
        <v>123</v>
      </c>
    </row>
    <row r="52" spans="1:37" ht="15" customHeight="1" x14ac:dyDescent="0.15">
      <c r="A52" s="47"/>
      <c r="B52" s="27"/>
      <c r="C52" s="16" t="s">
        <v>54</v>
      </c>
      <c r="D52" s="26"/>
      <c r="E52" s="26"/>
      <c r="F52" s="26"/>
      <c r="G52" s="26"/>
      <c r="H52" s="26"/>
      <c r="I52" s="26"/>
      <c r="J52" s="17"/>
      <c r="K52" s="26"/>
      <c r="L52" s="17"/>
      <c r="M52" s="17"/>
      <c r="N52" s="17"/>
      <c r="O52" s="17"/>
      <c r="P52" s="17"/>
      <c r="Q52" s="17"/>
      <c r="R52" s="17"/>
      <c r="S52" s="166"/>
      <c r="T52" s="167"/>
      <c r="U52" s="167"/>
      <c r="V52" s="167"/>
      <c r="W52" s="168"/>
      <c r="X52" s="166"/>
      <c r="Y52" s="167"/>
      <c r="Z52" s="167"/>
      <c r="AA52" s="167"/>
      <c r="AB52" s="168"/>
      <c r="AC52" s="166"/>
      <c r="AD52" s="167"/>
      <c r="AE52" s="167"/>
      <c r="AF52" s="167"/>
      <c r="AG52" s="168"/>
      <c r="AH52" s="6" t="str">
        <f t="shared" si="0"/>
        <v/>
      </c>
      <c r="AI52" s="6" t="str">
        <f t="shared" si="0"/>
        <v/>
      </c>
      <c r="AJ52" s="40" t="str">
        <f>$AJ$48</f>
        <v>100</v>
      </c>
      <c r="AK52" s="40" t="s">
        <v>124</v>
      </c>
    </row>
    <row r="53" spans="1:37" ht="15" customHeight="1" x14ac:dyDescent="0.15">
      <c r="A53" s="47"/>
      <c r="B53" s="27"/>
      <c r="C53" s="16" t="s">
        <v>55</v>
      </c>
      <c r="D53" s="26"/>
      <c r="E53" s="26"/>
      <c r="F53" s="26"/>
      <c r="G53" s="26"/>
      <c r="H53" s="26"/>
      <c r="I53" s="26"/>
      <c r="J53" s="17"/>
      <c r="K53" s="26"/>
      <c r="L53" s="17"/>
      <c r="M53" s="17"/>
      <c r="N53" s="17"/>
      <c r="O53" s="17"/>
      <c r="P53" s="17"/>
      <c r="Q53" s="17"/>
      <c r="R53" s="17"/>
      <c r="S53" s="166"/>
      <c r="T53" s="167"/>
      <c r="U53" s="167"/>
      <c r="V53" s="167"/>
      <c r="W53" s="168"/>
      <c r="X53" s="166"/>
      <c r="Y53" s="167"/>
      <c r="Z53" s="167"/>
      <c r="AA53" s="167"/>
      <c r="AB53" s="168"/>
      <c r="AC53" s="166"/>
      <c r="AD53" s="167"/>
      <c r="AE53" s="167"/>
      <c r="AF53" s="167"/>
      <c r="AG53" s="168"/>
      <c r="AH53" s="6" t="str">
        <f t="shared" si="0"/>
        <v/>
      </c>
      <c r="AI53" s="6" t="str">
        <f t="shared" si="0"/>
        <v/>
      </c>
      <c r="AJ53" s="40" t="str">
        <f>$AJ$48</f>
        <v>100</v>
      </c>
      <c r="AK53" s="40" t="s">
        <v>125</v>
      </c>
    </row>
    <row r="54" spans="1:37" ht="15" customHeight="1" x14ac:dyDescent="0.15"/>
    <row r="55" spans="1:37" ht="15" customHeight="1" x14ac:dyDescent="0.15"/>
    <row r="56" spans="1:37" ht="15" customHeight="1" x14ac:dyDescent="0.15">
      <c r="A56" s="8" t="s">
        <v>50</v>
      </c>
      <c r="B56" s="9"/>
      <c r="C56" s="9"/>
      <c r="D56" s="9"/>
      <c r="E56" s="9"/>
      <c r="F56" s="9"/>
      <c r="G56" s="9"/>
      <c r="H56" s="9"/>
      <c r="I56" s="9"/>
      <c r="J56" s="9"/>
      <c r="K56" s="8" t="s">
        <v>147</v>
      </c>
      <c r="L56" s="9"/>
      <c r="M56" s="9"/>
      <c r="N56" s="9"/>
      <c r="O56" s="9"/>
      <c r="P56" s="9"/>
      <c r="Q56" s="9"/>
      <c r="R56" s="10"/>
      <c r="S56" s="9" t="s">
        <v>148</v>
      </c>
      <c r="T56" s="9"/>
      <c r="U56" s="9"/>
      <c r="V56" s="9"/>
      <c r="W56" s="9"/>
      <c r="X56" s="9"/>
      <c r="Y56" s="9"/>
      <c r="Z56" s="8" t="s">
        <v>150</v>
      </c>
      <c r="AA56" s="11"/>
      <c r="AB56" s="11"/>
      <c r="AC56" s="11"/>
      <c r="AD56" s="11"/>
      <c r="AE56" s="11"/>
      <c r="AF56" s="11"/>
      <c r="AG56" s="12"/>
    </row>
    <row r="57" spans="1:37" ht="30" customHeight="1" x14ac:dyDescent="0.15">
      <c r="A57" s="33" t="s">
        <v>187</v>
      </c>
      <c r="B57" s="34"/>
      <c r="C57" s="35"/>
      <c r="D57" s="36"/>
      <c r="E57" s="36"/>
      <c r="F57" s="36"/>
      <c r="G57" s="36"/>
      <c r="H57" s="36"/>
      <c r="I57" s="36"/>
      <c r="J57" s="36"/>
      <c r="K57" s="54" t="s">
        <v>132</v>
      </c>
      <c r="L57" s="169" t="s">
        <v>161</v>
      </c>
      <c r="M57" s="169"/>
      <c r="N57" s="169"/>
      <c r="O57" s="169"/>
      <c r="P57" s="169"/>
      <c r="Q57" s="169"/>
      <c r="R57" s="55" t="s">
        <v>133</v>
      </c>
      <c r="S57" s="170">
        <v>34881</v>
      </c>
      <c r="T57" s="171"/>
      <c r="U57" s="171"/>
      <c r="V57" s="171"/>
      <c r="W57" s="171"/>
      <c r="X57" s="171"/>
      <c r="Y57" s="172"/>
      <c r="Z57" s="176">
        <v>123450</v>
      </c>
      <c r="AA57" s="177"/>
      <c r="AB57" s="177"/>
      <c r="AC57" s="177"/>
      <c r="AD57" s="177"/>
      <c r="AE57" s="177"/>
      <c r="AF57" s="177"/>
      <c r="AG57" s="178"/>
      <c r="AJ57" s="40" t="s">
        <v>162</v>
      </c>
    </row>
    <row r="58" spans="1:37" ht="15" customHeight="1" x14ac:dyDescent="0.15">
      <c r="A58" s="82" t="s">
        <v>56</v>
      </c>
      <c r="B58" s="71" t="s">
        <v>121</v>
      </c>
      <c r="C58" s="85" t="s">
        <v>52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89" t="s">
        <v>122</v>
      </c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1"/>
    </row>
    <row r="59" spans="1:37" ht="15" customHeight="1" x14ac:dyDescent="0.15">
      <c r="A59" s="83"/>
      <c r="B59" s="7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92" t="s">
        <v>28</v>
      </c>
      <c r="T59" s="87"/>
      <c r="U59" s="87"/>
      <c r="V59" s="87"/>
      <c r="W59" s="88"/>
      <c r="X59" s="92" t="s">
        <v>163</v>
      </c>
      <c r="Y59" s="87"/>
      <c r="Z59" s="87"/>
      <c r="AA59" s="87"/>
      <c r="AB59" s="88"/>
      <c r="AC59" s="92" t="s">
        <v>7</v>
      </c>
      <c r="AD59" s="87"/>
      <c r="AE59" s="87"/>
      <c r="AF59" s="87"/>
      <c r="AG59" s="88"/>
    </row>
    <row r="60" spans="1:37" ht="15" customHeight="1" x14ac:dyDescent="0.15">
      <c r="A60" s="47"/>
      <c r="B60" s="27"/>
      <c r="C60" s="16" t="s">
        <v>192</v>
      </c>
      <c r="D60" s="26"/>
      <c r="E60" s="26"/>
      <c r="F60" s="26"/>
      <c r="G60" s="26"/>
      <c r="H60" s="26"/>
      <c r="I60" s="26"/>
      <c r="J60" s="17"/>
      <c r="K60" s="26"/>
      <c r="L60" s="17"/>
      <c r="M60" s="17"/>
      <c r="N60" s="17"/>
      <c r="O60" s="17"/>
      <c r="P60" s="17"/>
      <c r="Q60" s="17"/>
      <c r="R60" s="17"/>
      <c r="S60" s="166"/>
      <c r="T60" s="167"/>
      <c r="U60" s="167"/>
      <c r="V60" s="167"/>
      <c r="W60" s="168"/>
      <c r="X60" s="166"/>
      <c r="Y60" s="167"/>
      <c r="Z60" s="167"/>
      <c r="AA60" s="167"/>
      <c r="AB60" s="168"/>
      <c r="AC60" s="166"/>
      <c r="AD60" s="167"/>
      <c r="AE60" s="167"/>
      <c r="AF60" s="167"/>
      <c r="AG60" s="168"/>
      <c r="AH60" s="6" t="str">
        <f t="shared" ref="AH60:AH80" si="1">IF(A60="","",VLOOKUP(A60,$G$177:$Q$177,11,FALSE))</f>
        <v/>
      </c>
      <c r="AI60" s="6" t="str">
        <f t="shared" ref="AI60:AI80" si="2">IF(B60="","",VLOOKUP(B60,$G$177:$Q$177,11,FALSE))</f>
        <v/>
      </c>
      <c r="AJ60" s="40" t="str">
        <f t="shared" ref="AJ60:AJ80" si="3">$AJ$57</f>
        <v>200</v>
      </c>
      <c r="AK60" s="40" t="s">
        <v>126</v>
      </c>
    </row>
    <row r="61" spans="1:37" ht="15" customHeight="1" x14ac:dyDescent="0.15">
      <c r="A61" s="47"/>
      <c r="B61" s="27"/>
      <c r="C61" s="16" t="s">
        <v>14</v>
      </c>
      <c r="D61" s="26"/>
      <c r="E61" s="26"/>
      <c r="F61" s="26"/>
      <c r="G61" s="26"/>
      <c r="H61" s="26"/>
      <c r="I61" s="26"/>
      <c r="J61" s="17"/>
      <c r="K61" s="26"/>
      <c r="L61" s="17"/>
      <c r="M61" s="17"/>
      <c r="N61" s="17"/>
      <c r="O61" s="17"/>
      <c r="P61" s="17"/>
      <c r="Q61" s="17"/>
      <c r="R61" s="17"/>
      <c r="S61" s="166"/>
      <c r="T61" s="167"/>
      <c r="U61" s="167"/>
      <c r="V61" s="167"/>
      <c r="W61" s="168"/>
      <c r="X61" s="166"/>
      <c r="Y61" s="167"/>
      <c r="Z61" s="167"/>
      <c r="AA61" s="167"/>
      <c r="AB61" s="168"/>
      <c r="AC61" s="166"/>
      <c r="AD61" s="167"/>
      <c r="AE61" s="167"/>
      <c r="AF61" s="167"/>
      <c r="AG61" s="168"/>
      <c r="AH61" s="6" t="str">
        <f t="shared" si="1"/>
        <v/>
      </c>
      <c r="AI61" s="6" t="str">
        <f t="shared" si="2"/>
        <v/>
      </c>
      <c r="AJ61" s="40" t="str">
        <f t="shared" si="3"/>
        <v>200</v>
      </c>
      <c r="AK61" s="40" t="s">
        <v>127</v>
      </c>
    </row>
    <row r="62" spans="1:37" ht="15" customHeight="1" x14ac:dyDescent="0.15">
      <c r="A62" s="47"/>
      <c r="B62" s="27"/>
      <c r="C62" s="16" t="s">
        <v>15</v>
      </c>
      <c r="D62" s="26"/>
      <c r="E62" s="26"/>
      <c r="F62" s="26"/>
      <c r="G62" s="26"/>
      <c r="H62" s="26"/>
      <c r="I62" s="26"/>
      <c r="J62" s="17"/>
      <c r="K62" s="26"/>
      <c r="L62" s="17"/>
      <c r="M62" s="17"/>
      <c r="N62" s="17"/>
      <c r="O62" s="17"/>
      <c r="P62" s="17"/>
      <c r="Q62" s="17"/>
      <c r="R62" s="17"/>
      <c r="S62" s="166"/>
      <c r="T62" s="167"/>
      <c r="U62" s="167"/>
      <c r="V62" s="167"/>
      <c r="W62" s="168"/>
      <c r="X62" s="166"/>
      <c r="Y62" s="167"/>
      <c r="Z62" s="167"/>
      <c r="AA62" s="167"/>
      <c r="AB62" s="168"/>
      <c r="AC62" s="166"/>
      <c r="AD62" s="167"/>
      <c r="AE62" s="167"/>
      <c r="AF62" s="167"/>
      <c r="AG62" s="168"/>
      <c r="AH62" s="6" t="str">
        <f t="shared" si="1"/>
        <v/>
      </c>
      <c r="AI62" s="6" t="str">
        <f t="shared" si="2"/>
        <v/>
      </c>
      <c r="AJ62" s="40" t="str">
        <f t="shared" si="3"/>
        <v>200</v>
      </c>
      <c r="AK62" s="40" t="s">
        <v>98</v>
      </c>
    </row>
    <row r="63" spans="1:37" ht="15" customHeight="1" x14ac:dyDescent="0.15">
      <c r="A63" s="47"/>
      <c r="B63" s="27"/>
      <c r="C63" s="16" t="s">
        <v>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66"/>
      <c r="T63" s="167"/>
      <c r="U63" s="167"/>
      <c r="V63" s="167"/>
      <c r="W63" s="168"/>
      <c r="X63" s="166"/>
      <c r="Y63" s="167"/>
      <c r="Z63" s="167"/>
      <c r="AA63" s="167"/>
      <c r="AB63" s="168"/>
      <c r="AC63" s="166"/>
      <c r="AD63" s="167"/>
      <c r="AE63" s="167"/>
      <c r="AF63" s="167"/>
      <c r="AG63" s="168"/>
      <c r="AH63" s="6" t="str">
        <f t="shared" si="1"/>
        <v/>
      </c>
      <c r="AI63" s="6" t="str">
        <f t="shared" si="2"/>
        <v/>
      </c>
      <c r="AJ63" s="40" t="str">
        <f t="shared" si="3"/>
        <v>200</v>
      </c>
      <c r="AK63" s="40" t="s">
        <v>100</v>
      </c>
    </row>
    <row r="64" spans="1:37" ht="15" customHeight="1" x14ac:dyDescent="0.15">
      <c r="A64" s="47"/>
      <c r="B64" s="27"/>
      <c r="C64" s="16" t="s">
        <v>9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66"/>
      <c r="T64" s="167"/>
      <c r="U64" s="167"/>
      <c r="V64" s="167"/>
      <c r="W64" s="168"/>
      <c r="X64" s="166"/>
      <c r="Y64" s="167"/>
      <c r="Z64" s="167"/>
      <c r="AA64" s="167"/>
      <c r="AB64" s="168"/>
      <c r="AC64" s="166"/>
      <c r="AD64" s="167"/>
      <c r="AE64" s="167"/>
      <c r="AF64" s="167"/>
      <c r="AG64" s="168"/>
      <c r="AH64" s="6" t="str">
        <f t="shared" si="1"/>
        <v/>
      </c>
      <c r="AI64" s="6" t="str">
        <f t="shared" si="2"/>
        <v/>
      </c>
      <c r="AJ64" s="40" t="str">
        <f t="shared" si="3"/>
        <v>200</v>
      </c>
      <c r="AK64" s="40" t="s">
        <v>101</v>
      </c>
    </row>
    <row r="65" spans="1:37" ht="15" customHeight="1" x14ac:dyDescent="0.15">
      <c r="A65" s="47"/>
      <c r="B65" s="27"/>
      <c r="C65" s="16" t="s">
        <v>59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66"/>
      <c r="T65" s="167"/>
      <c r="U65" s="167"/>
      <c r="V65" s="167"/>
      <c r="W65" s="168"/>
      <c r="X65" s="166"/>
      <c r="Y65" s="167"/>
      <c r="Z65" s="167"/>
      <c r="AA65" s="167"/>
      <c r="AB65" s="168"/>
      <c r="AC65" s="166"/>
      <c r="AD65" s="167"/>
      <c r="AE65" s="167"/>
      <c r="AF65" s="167"/>
      <c r="AG65" s="168"/>
      <c r="AH65" s="6" t="str">
        <f t="shared" si="1"/>
        <v/>
      </c>
      <c r="AI65" s="6" t="str">
        <f t="shared" si="2"/>
        <v/>
      </c>
      <c r="AJ65" s="40" t="str">
        <f t="shared" si="3"/>
        <v>200</v>
      </c>
      <c r="AK65" s="40" t="s">
        <v>102</v>
      </c>
    </row>
    <row r="66" spans="1:37" ht="15" customHeight="1" x14ac:dyDescent="0.15">
      <c r="A66" s="47"/>
      <c r="B66" s="27"/>
      <c r="C66" s="16" t="s">
        <v>10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66"/>
      <c r="T66" s="167"/>
      <c r="U66" s="167"/>
      <c r="V66" s="167"/>
      <c r="W66" s="168"/>
      <c r="X66" s="166"/>
      <c r="Y66" s="167"/>
      <c r="Z66" s="167"/>
      <c r="AA66" s="167"/>
      <c r="AB66" s="168"/>
      <c r="AC66" s="166"/>
      <c r="AD66" s="167"/>
      <c r="AE66" s="167"/>
      <c r="AF66" s="167"/>
      <c r="AG66" s="168"/>
      <c r="AH66" s="6" t="str">
        <f t="shared" si="1"/>
        <v/>
      </c>
      <c r="AI66" s="6" t="str">
        <f t="shared" si="2"/>
        <v/>
      </c>
      <c r="AJ66" s="40" t="str">
        <f t="shared" si="3"/>
        <v>200</v>
      </c>
      <c r="AK66" s="40" t="s">
        <v>103</v>
      </c>
    </row>
    <row r="67" spans="1:37" ht="15" customHeight="1" x14ac:dyDescent="0.15">
      <c r="A67" s="47"/>
      <c r="B67" s="27"/>
      <c r="C67" s="16" t="s">
        <v>11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66"/>
      <c r="T67" s="167"/>
      <c r="U67" s="167"/>
      <c r="V67" s="167"/>
      <c r="W67" s="168"/>
      <c r="X67" s="166"/>
      <c r="Y67" s="167"/>
      <c r="Z67" s="167"/>
      <c r="AA67" s="167"/>
      <c r="AB67" s="168"/>
      <c r="AC67" s="166"/>
      <c r="AD67" s="167"/>
      <c r="AE67" s="167"/>
      <c r="AF67" s="167"/>
      <c r="AG67" s="168"/>
      <c r="AH67" s="6" t="str">
        <f t="shared" si="1"/>
        <v/>
      </c>
      <c r="AI67" s="6" t="str">
        <f t="shared" si="2"/>
        <v/>
      </c>
      <c r="AJ67" s="40" t="str">
        <f t="shared" si="3"/>
        <v>200</v>
      </c>
      <c r="AK67" s="40" t="s">
        <v>104</v>
      </c>
    </row>
    <row r="68" spans="1:37" ht="15" customHeight="1" x14ac:dyDescent="0.15">
      <c r="A68" s="47"/>
      <c r="B68" s="27"/>
      <c r="C68" s="16" t="s">
        <v>12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66"/>
      <c r="T68" s="167"/>
      <c r="U68" s="167"/>
      <c r="V68" s="167"/>
      <c r="W68" s="168"/>
      <c r="X68" s="166"/>
      <c r="Y68" s="167"/>
      <c r="Z68" s="167"/>
      <c r="AA68" s="167"/>
      <c r="AB68" s="168"/>
      <c r="AC68" s="166"/>
      <c r="AD68" s="167"/>
      <c r="AE68" s="167"/>
      <c r="AF68" s="167"/>
      <c r="AG68" s="168"/>
      <c r="AH68" s="6" t="str">
        <f t="shared" si="1"/>
        <v/>
      </c>
      <c r="AI68" s="6" t="str">
        <f t="shared" si="2"/>
        <v/>
      </c>
      <c r="AJ68" s="40" t="str">
        <f t="shared" si="3"/>
        <v>200</v>
      </c>
      <c r="AK68" s="40" t="s">
        <v>105</v>
      </c>
    </row>
    <row r="69" spans="1:37" ht="15" customHeight="1" x14ac:dyDescent="0.15">
      <c r="A69" s="47"/>
      <c r="B69" s="27"/>
      <c r="C69" s="16" t="s">
        <v>20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66"/>
      <c r="T69" s="167"/>
      <c r="U69" s="167"/>
      <c r="V69" s="167"/>
      <c r="W69" s="168"/>
      <c r="X69" s="166"/>
      <c r="Y69" s="167"/>
      <c r="Z69" s="167"/>
      <c r="AA69" s="167"/>
      <c r="AB69" s="168"/>
      <c r="AC69" s="166"/>
      <c r="AD69" s="167"/>
      <c r="AE69" s="167"/>
      <c r="AF69" s="167"/>
      <c r="AG69" s="168"/>
      <c r="AH69" s="6" t="str">
        <f t="shared" si="1"/>
        <v/>
      </c>
      <c r="AI69" s="6" t="str">
        <f t="shared" si="2"/>
        <v/>
      </c>
      <c r="AJ69" s="40" t="str">
        <f t="shared" si="3"/>
        <v>200</v>
      </c>
      <c r="AK69" s="40" t="s">
        <v>106</v>
      </c>
    </row>
    <row r="70" spans="1:37" ht="15" customHeight="1" x14ac:dyDescent="0.15">
      <c r="A70" s="47" t="s">
        <v>118</v>
      </c>
      <c r="B70" s="27" t="s">
        <v>118</v>
      </c>
      <c r="C70" s="16" t="s">
        <v>16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66"/>
      <c r="T70" s="167"/>
      <c r="U70" s="167"/>
      <c r="V70" s="167"/>
      <c r="W70" s="168"/>
      <c r="X70" s="166"/>
      <c r="Y70" s="167"/>
      <c r="Z70" s="167"/>
      <c r="AA70" s="167"/>
      <c r="AB70" s="168"/>
      <c r="AC70" s="166"/>
      <c r="AD70" s="167"/>
      <c r="AE70" s="167"/>
      <c r="AF70" s="167"/>
      <c r="AG70" s="168"/>
      <c r="AH70" s="6">
        <f t="shared" si="1"/>
        <v>1</v>
      </c>
      <c r="AI70" s="6">
        <f t="shared" si="2"/>
        <v>1</v>
      </c>
      <c r="AJ70" s="40" t="str">
        <f t="shared" si="3"/>
        <v>200</v>
      </c>
      <c r="AK70" s="40" t="s">
        <v>107</v>
      </c>
    </row>
    <row r="71" spans="1:37" ht="15" customHeight="1" x14ac:dyDescent="0.15">
      <c r="A71" s="47" t="s">
        <v>118</v>
      </c>
      <c r="B71" s="27" t="s">
        <v>118</v>
      </c>
      <c r="C71" s="16" t="s">
        <v>17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66"/>
      <c r="T71" s="167"/>
      <c r="U71" s="167"/>
      <c r="V71" s="167"/>
      <c r="W71" s="168"/>
      <c r="X71" s="166"/>
      <c r="Y71" s="167"/>
      <c r="Z71" s="167"/>
      <c r="AA71" s="167"/>
      <c r="AB71" s="168"/>
      <c r="AC71" s="166"/>
      <c r="AD71" s="167"/>
      <c r="AE71" s="167"/>
      <c r="AF71" s="167"/>
      <c r="AG71" s="168"/>
      <c r="AH71" s="6">
        <f t="shared" si="1"/>
        <v>1</v>
      </c>
      <c r="AI71" s="6">
        <f t="shared" si="2"/>
        <v>1</v>
      </c>
      <c r="AJ71" s="40" t="str">
        <f t="shared" si="3"/>
        <v>200</v>
      </c>
      <c r="AK71" s="40" t="s">
        <v>108</v>
      </c>
    </row>
    <row r="72" spans="1:37" ht="15" customHeight="1" x14ac:dyDescent="0.15">
      <c r="A72" s="47"/>
      <c r="B72" s="27"/>
      <c r="C72" s="16" t="s">
        <v>18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66"/>
      <c r="T72" s="167"/>
      <c r="U72" s="167"/>
      <c r="V72" s="167"/>
      <c r="W72" s="168"/>
      <c r="X72" s="166"/>
      <c r="Y72" s="167"/>
      <c r="Z72" s="167"/>
      <c r="AA72" s="167"/>
      <c r="AB72" s="168"/>
      <c r="AC72" s="166"/>
      <c r="AD72" s="167"/>
      <c r="AE72" s="167"/>
      <c r="AF72" s="167"/>
      <c r="AG72" s="168"/>
      <c r="AH72" s="6" t="str">
        <f t="shared" si="1"/>
        <v/>
      </c>
      <c r="AI72" s="6" t="str">
        <f t="shared" si="2"/>
        <v/>
      </c>
      <c r="AJ72" s="40" t="str">
        <f t="shared" si="3"/>
        <v>200</v>
      </c>
      <c r="AK72" s="40" t="s">
        <v>109</v>
      </c>
    </row>
    <row r="73" spans="1:37" ht="15" customHeight="1" x14ac:dyDescent="0.15">
      <c r="A73" s="47"/>
      <c r="B73" s="27"/>
      <c r="C73" s="16" t="s">
        <v>19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66"/>
      <c r="T73" s="167"/>
      <c r="U73" s="167"/>
      <c r="V73" s="167"/>
      <c r="W73" s="168"/>
      <c r="X73" s="166"/>
      <c r="Y73" s="167"/>
      <c r="Z73" s="167"/>
      <c r="AA73" s="167"/>
      <c r="AB73" s="168"/>
      <c r="AC73" s="166"/>
      <c r="AD73" s="167"/>
      <c r="AE73" s="167"/>
      <c r="AF73" s="167"/>
      <c r="AG73" s="168"/>
      <c r="AH73" s="6" t="str">
        <f t="shared" si="1"/>
        <v/>
      </c>
      <c r="AI73" s="6" t="str">
        <f t="shared" si="2"/>
        <v/>
      </c>
      <c r="AJ73" s="40" t="str">
        <f t="shared" si="3"/>
        <v>200</v>
      </c>
      <c r="AK73" s="40" t="s">
        <v>110</v>
      </c>
    </row>
    <row r="74" spans="1:37" ht="15" customHeight="1" x14ac:dyDescent="0.15">
      <c r="A74" s="47"/>
      <c r="B74" s="27"/>
      <c r="C74" s="16" t="s">
        <v>60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66"/>
      <c r="T74" s="167"/>
      <c r="U74" s="167"/>
      <c r="V74" s="167"/>
      <c r="W74" s="168"/>
      <c r="X74" s="166"/>
      <c r="Y74" s="167"/>
      <c r="Z74" s="167"/>
      <c r="AA74" s="167"/>
      <c r="AB74" s="168"/>
      <c r="AC74" s="166"/>
      <c r="AD74" s="167"/>
      <c r="AE74" s="167"/>
      <c r="AF74" s="167"/>
      <c r="AG74" s="168"/>
      <c r="AH74" s="6" t="str">
        <f t="shared" si="1"/>
        <v/>
      </c>
      <c r="AI74" s="6" t="str">
        <f t="shared" si="2"/>
        <v/>
      </c>
      <c r="AJ74" s="40" t="str">
        <f t="shared" si="3"/>
        <v>200</v>
      </c>
      <c r="AK74" s="40" t="s">
        <v>111</v>
      </c>
    </row>
    <row r="75" spans="1:37" ht="15" customHeight="1" x14ac:dyDescent="0.15">
      <c r="A75" s="47"/>
      <c r="B75" s="27"/>
      <c r="C75" s="16" t="s">
        <v>128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66"/>
      <c r="T75" s="167"/>
      <c r="U75" s="167"/>
      <c r="V75" s="167"/>
      <c r="W75" s="168"/>
      <c r="X75" s="166"/>
      <c r="Y75" s="167"/>
      <c r="Z75" s="167"/>
      <c r="AA75" s="167"/>
      <c r="AB75" s="168"/>
      <c r="AC75" s="166"/>
      <c r="AD75" s="167"/>
      <c r="AE75" s="167"/>
      <c r="AF75" s="167"/>
      <c r="AG75" s="168"/>
      <c r="AH75" s="6" t="str">
        <f t="shared" si="1"/>
        <v/>
      </c>
      <c r="AI75" s="6" t="str">
        <f t="shared" si="2"/>
        <v/>
      </c>
      <c r="AJ75" s="40" t="str">
        <f t="shared" si="3"/>
        <v>200</v>
      </c>
      <c r="AK75" s="40" t="s">
        <v>112</v>
      </c>
    </row>
    <row r="76" spans="1:37" ht="15" customHeight="1" x14ac:dyDescent="0.15">
      <c r="A76" s="47"/>
      <c r="B76" s="27"/>
      <c r="C76" s="16" t="s">
        <v>62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66"/>
      <c r="T76" s="167"/>
      <c r="U76" s="167"/>
      <c r="V76" s="167"/>
      <c r="W76" s="168"/>
      <c r="X76" s="166"/>
      <c r="Y76" s="167"/>
      <c r="Z76" s="167"/>
      <c r="AA76" s="167"/>
      <c r="AB76" s="168"/>
      <c r="AC76" s="166"/>
      <c r="AD76" s="167"/>
      <c r="AE76" s="167"/>
      <c r="AF76" s="167"/>
      <c r="AG76" s="168"/>
      <c r="AH76" s="6" t="str">
        <f t="shared" si="1"/>
        <v/>
      </c>
      <c r="AI76" s="6" t="str">
        <f t="shared" si="2"/>
        <v/>
      </c>
      <c r="AJ76" s="40" t="str">
        <f t="shared" si="3"/>
        <v>200</v>
      </c>
      <c r="AK76" s="40" t="s">
        <v>113</v>
      </c>
    </row>
    <row r="77" spans="1:37" ht="15" customHeight="1" x14ac:dyDescent="0.15">
      <c r="A77" s="47" t="s">
        <v>118</v>
      </c>
      <c r="B77" s="27" t="s">
        <v>118</v>
      </c>
      <c r="C77" s="16" t="s">
        <v>13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66"/>
      <c r="T77" s="167"/>
      <c r="U77" s="167"/>
      <c r="V77" s="167"/>
      <c r="W77" s="168"/>
      <c r="X77" s="166"/>
      <c r="Y77" s="167"/>
      <c r="Z77" s="167"/>
      <c r="AA77" s="167"/>
      <c r="AB77" s="168"/>
      <c r="AC77" s="166"/>
      <c r="AD77" s="167"/>
      <c r="AE77" s="167"/>
      <c r="AF77" s="167"/>
      <c r="AG77" s="168"/>
      <c r="AH77" s="6">
        <f t="shared" si="1"/>
        <v>1</v>
      </c>
      <c r="AI77" s="6">
        <f t="shared" si="2"/>
        <v>1</v>
      </c>
      <c r="AJ77" s="40" t="str">
        <f t="shared" si="3"/>
        <v>200</v>
      </c>
      <c r="AK77" s="40" t="s">
        <v>114</v>
      </c>
    </row>
    <row r="78" spans="1:37" ht="15" customHeight="1" x14ac:dyDescent="0.15">
      <c r="A78" s="47"/>
      <c r="B78" s="27"/>
      <c r="C78" s="16" t="s">
        <v>30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66"/>
      <c r="T78" s="167"/>
      <c r="U78" s="167"/>
      <c r="V78" s="167"/>
      <c r="W78" s="168"/>
      <c r="X78" s="166"/>
      <c r="Y78" s="167"/>
      <c r="Z78" s="167"/>
      <c r="AA78" s="167"/>
      <c r="AB78" s="168"/>
      <c r="AC78" s="166"/>
      <c r="AD78" s="167"/>
      <c r="AE78" s="167"/>
      <c r="AF78" s="167"/>
      <c r="AG78" s="168"/>
      <c r="AH78" s="6" t="str">
        <f t="shared" si="1"/>
        <v/>
      </c>
      <c r="AI78" s="6" t="str">
        <f t="shared" si="2"/>
        <v/>
      </c>
      <c r="AJ78" s="40" t="str">
        <f t="shared" si="3"/>
        <v>200</v>
      </c>
      <c r="AK78" s="40" t="s">
        <v>115</v>
      </c>
    </row>
    <row r="79" spans="1:37" ht="15" customHeight="1" x14ac:dyDescent="0.15">
      <c r="A79" s="47"/>
      <c r="B79" s="27"/>
      <c r="C79" s="16" t="s">
        <v>31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66"/>
      <c r="T79" s="167"/>
      <c r="U79" s="167"/>
      <c r="V79" s="167"/>
      <c r="W79" s="168"/>
      <c r="X79" s="166"/>
      <c r="Y79" s="167"/>
      <c r="Z79" s="167"/>
      <c r="AA79" s="167"/>
      <c r="AB79" s="168"/>
      <c r="AC79" s="166"/>
      <c r="AD79" s="167"/>
      <c r="AE79" s="167"/>
      <c r="AF79" s="167"/>
      <c r="AG79" s="168"/>
      <c r="AH79" s="6" t="str">
        <f t="shared" si="1"/>
        <v/>
      </c>
      <c r="AI79" s="6" t="str">
        <f t="shared" si="2"/>
        <v/>
      </c>
      <c r="AJ79" s="40" t="str">
        <f t="shared" si="3"/>
        <v>200</v>
      </c>
      <c r="AK79" s="40" t="s">
        <v>117</v>
      </c>
    </row>
    <row r="80" spans="1:37" ht="15" customHeight="1" x14ac:dyDescent="0.15">
      <c r="A80" s="47"/>
      <c r="B80" s="27"/>
      <c r="C80" s="16" t="s">
        <v>29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66"/>
      <c r="T80" s="167"/>
      <c r="U80" s="167"/>
      <c r="V80" s="167"/>
      <c r="W80" s="168"/>
      <c r="X80" s="166"/>
      <c r="Y80" s="167"/>
      <c r="Z80" s="167"/>
      <c r="AA80" s="167"/>
      <c r="AB80" s="168"/>
      <c r="AC80" s="166"/>
      <c r="AD80" s="167"/>
      <c r="AE80" s="167"/>
      <c r="AF80" s="167"/>
      <c r="AG80" s="168"/>
      <c r="AH80" s="6" t="str">
        <f t="shared" si="1"/>
        <v/>
      </c>
      <c r="AI80" s="6" t="str">
        <f t="shared" si="2"/>
        <v/>
      </c>
      <c r="AJ80" s="40" t="str">
        <f t="shared" si="3"/>
        <v>200</v>
      </c>
      <c r="AK80" s="40" t="s">
        <v>116</v>
      </c>
    </row>
    <row r="81" spans="1:37" ht="13.5" customHeight="1" x14ac:dyDescent="0.15"/>
    <row r="82" spans="1:37" ht="13.5" customHeight="1" x14ac:dyDescent="0.15"/>
    <row r="83" spans="1:37" ht="15" customHeight="1" x14ac:dyDescent="0.15">
      <c r="A83" s="8" t="s">
        <v>50</v>
      </c>
      <c r="B83" s="9"/>
      <c r="C83" s="9"/>
      <c r="D83" s="9"/>
      <c r="E83" s="9"/>
      <c r="F83" s="9"/>
      <c r="G83" s="9"/>
      <c r="H83" s="9"/>
      <c r="I83" s="9"/>
      <c r="J83" s="9"/>
      <c r="K83" s="8" t="s">
        <v>147</v>
      </c>
      <c r="L83" s="9"/>
      <c r="M83" s="9"/>
      <c r="N83" s="9"/>
      <c r="O83" s="9"/>
      <c r="P83" s="9"/>
      <c r="Q83" s="9"/>
      <c r="R83" s="10"/>
      <c r="S83" s="9" t="s">
        <v>148</v>
      </c>
      <c r="T83" s="9"/>
      <c r="U83" s="9"/>
      <c r="V83" s="9"/>
      <c r="W83" s="9"/>
      <c r="X83" s="9"/>
      <c r="Y83" s="9"/>
      <c r="Z83" s="8" t="s">
        <v>150</v>
      </c>
      <c r="AA83" s="11"/>
      <c r="AB83" s="11"/>
      <c r="AC83" s="11"/>
      <c r="AD83" s="11"/>
      <c r="AE83" s="11"/>
      <c r="AF83" s="11"/>
      <c r="AG83" s="12"/>
    </row>
    <row r="84" spans="1:37" ht="30" customHeight="1" x14ac:dyDescent="0.15">
      <c r="A84" s="33" t="s">
        <v>190</v>
      </c>
      <c r="B84" s="34"/>
      <c r="C84" s="35"/>
      <c r="D84" s="36"/>
      <c r="E84" s="36"/>
      <c r="F84" s="36"/>
      <c r="G84" s="36"/>
      <c r="H84" s="36"/>
      <c r="I84" s="36"/>
      <c r="J84" s="36"/>
      <c r="K84" s="54" t="s">
        <v>132</v>
      </c>
      <c r="L84" s="169"/>
      <c r="M84" s="169"/>
      <c r="N84" s="169"/>
      <c r="O84" s="169"/>
      <c r="P84" s="169"/>
      <c r="Q84" s="169"/>
      <c r="R84" s="55" t="s">
        <v>133</v>
      </c>
      <c r="S84" s="170"/>
      <c r="T84" s="171"/>
      <c r="U84" s="171"/>
      <c r="V84" s="171"/>
      <c r="W84" s="171"/>
      <c r="X84" s="171"/>
      <c r="Y84" s="172"/>
      <c r="Z84" s="173"/>
      <c r="AA84" s="174"/>
      <c r="AB84" s="174"/>
      <c r="AC84" s="174"/>
      <c r="AD84" s="174"/>
      <c r="AE84" s="174"/>
      <c r="AF84" s="174"/>
      <c r="AG84" s="175"/>
      <c r="AJ84" s="40" t="s">
        <v>164</v>
      </c>
    </row>
    <row r="85" spans="1:37" ht="15" customHeight="1" x14ac:dyDescent="0.15">
      <c r="A85" s="82" t="s">
        <v>56</v>
      </c>
      <c r="B85" s="71" t="s">
        <v>121</v>
      </c>
      <c r="C85" s="85" t="s">
        <v>52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6"/>
      <c r="AC85" s="84" t="s">
        <v>38</v>
      </c>
      <c r="AD85" s="85"/>
      <c r="AE85" s="85"/>
      <c r="AF85" s="85"/>
      <c r="AG85" s="86"/>
    </row>
    <row r="86" spans="1:37" ht="15" customHeight="1" x14ac:dyDescent="0.15">
      <c r="A86" s="83"/>
      <c r="B86" s="7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8"/>
      <c r="AC86" s="13"/>
      <c r="AD86" s="14"/>
      <c r="AE86" s="14"/>
      <c r="AF86" s="14"/>
      <c r="AG86" s="15"/>
    </row>
    <row r="87" spans="1:37" ht="15" customHeight="1" x14ac:dyDescent="0.15">
      <c r="A87" s="47"/>
      <c r="B87" s="27"/>
      <c r="C87" s="16" t="s">
        <v>193</v>
      </c>
      <c r="D87" s="26"/>
      <c r="E87" s="26"/>
      <c r="F87" s="26"/>
      <c r="G87" s="26"/>
      <c r="H87" s="26"/>
      <c r="I87" s="26"/>
      <c r="J87" s="17"/>
      <c r="K87" s="26"/>
      <c r="L87" s="17"/>
      <c r="M87" s="17"/>
      <c r="N87" s="17"/>
      <c r="O87" s="17"/>
      <c r="P87" s="17"/>
      <c r="Q87" s="17"/>
      <c r="R87" s="17"/>
      <c r="S87" s="42"/>
      <c r="T87" s="17"/>
      <c r="U87" s="43"/>
      <c r="V87" s="17"/>
      <c r="W87" s="42"/>
      <c r="X87" s="42"/>
      <c r="Y87" s="17"/>
      <c r="Z87" s="17"/>
      <c r="AA87" s="42"/>
      <c r="AB87" s="44"/>
      <c r="AC87" s="166"/>
      <c r="AD87" s="167"/>
      <c r="AE87" s="167"/>
      <c r="AF87" s="167"/>
      <c r="AG87" s="168"/>
      <c r="AH87" s="6" t="str">
        <f>IF(A87="","",VLOOKUP(A87,$G$177:$Q$177,11,FALSE))</f>
        <v/>
      </c>
      <c r="AI87" s="6" t="str">
        <f>IF(B87="","",VLOOKUP(B87,$G$177:$Q$177,11,FALSE))</f>
        <v/>
      </c>
      <c r="AJ87" s="40" t="str">
        <f>AJ84</f>
        <v>300</v>
      </c>
      <c r="AK87" s="40" t="s">
        <v>129</v>
      </c>
    </row>
    <row r="88" spans="1:37" ht="15" customHeight="1" x14ac:dyDescent="0.15"/>
    <row r="89" spans="1:37" ht="15" customHeight="1" x14ac:dyDescent="0.15"/>
    <row r="90" spans="1:37" ht="15" customHeight="1" x14ac:dyDescent="0.15">
      <c r="A90" s="8" t="s">
        <v>50</v>
      </c>
      <c r="B90" s="9"/>
      <c r="C90" s="9"/>
      <c r="D90" s="9"/>
      <c r="E90" s="9"/>
      <c r="F90" s="9"/>
      <c r="G90" s="9"/>
      <c r="H90" s="9"/>
      <c r="I90" s="9"/>
      <c r="J90" s="9"/>
      <c r="K90" s="8" t="s">
        <v>147</v>
      </c>
      <c r="L90" s="9"/>
      <c r="M90" s="9"/>
      <c r="N90" s="9"/>
      <c r="O90" s="9"/>
      <c r="P90" s="9"/>
      <c r="Q90" s="9"/>
      <c r="R90" s="10"/>
      <c r="S90" s="9" t="s">
        <v>148</v>
      </c>
      <c r="T90" s="9"/>
      <c r="U90" s="9"/>
      <c r="V90" s="9"/>
      <c r="W90" s="9"/>
      <c r="X90" s="9"/>
      <c r="Y90" s="9"/>
      <c r="Z90" s="8" t="s">
        <v>150</v>
      </c>
      <c r="AA90" s="11"/>
      <c r="AB90" s="11"/>
      <c r="AC90" s="11"/>
      <c r="AD90" s="11"/>
      <c r="AE90" s="11"/>
      <c r="AF90" s="11"/>
      <c r="AG90" s="12"/>
    </row>
    <row r="91" spans="1:37" ht="30" customHeight="1" x14ac:dyDescent="0.15">
      <c r="A91" s="33" t="s">
        <v>165</v>
      </c>
      <c r="B91" s="34"/>
      <c r="C91" s="35"/>
      <c r="D91" s="36"/>
      <c r="E91" s="36"/>
      <c r="F91" s="36"/>
      <c r="G91" s="36"/>
      <c r="H91" s="36"/>
      <c r="I91" s="36"/>
      <c r="J91" s="36"/>
      <c r="K91" s="54" t="s">
        <v>132</v>
      </c>
      <c r="L91" s="169"/>
      <c r="M91" s="169"/>
      <c r="N91" s="169"/>
      <c r="O91" s="169"/>
      <c r="P91" s="169"/>
      <c r="Q91" s="169"/>
      <c r="R91" s="55" t="s">
        <v>133</v>
      </c>
      <c r="S91" s="170"/>
      <c r="T91" s="171"/>
      <c r="U91" s="171"/>
      <c r="V91" s="171"/>
      <c r="W91" s="171"/>
      <c r="X91" s="171"/>
      <c r="Y91" s="172"/>
      <c r="Z91" s="173"/>
      <c r="AA91" s="174"/>
      <c r="AB91" s="174"/>
      <c r="AC91" s="174"/>
      <c r="AD91" s="174"/>
      <c r="AE91" s="174"/>
      <c r="AF91" s="174"/>
      <c r="AG91" s="175"/>
      <c r="AJ91" s="40" t="s">
        <v>166</v>
      </c>
    </row>
    <row r="92" spans="1:37" ht="15" customHeight="1" x14ac:dyDescent="0.15">
      <c r="A92" s="82" t="s">
        <v>56</v>
      </c>
      <c r="B92" s="71" t="s">
        <v>121</v>
      </c>
      <c r="C92" s="85" t="s">
        <v>52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6"/>
      <c r="AC92" s="84" t="s">
        <v>38</v>
      </c>
      <c r="AD92" s="85"/>
      <c r="AE92" s="85"/>
      <c r="AF92" s="85"/>
      <c r="AG92" s="86"/>
    </row>
    <row r="93" spans="1:37" ht="15" customHeight="1" x14ac:dyDescent="0.15">
      <c r="A93" s="83"/>
      <c r="B93" s="72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8"/>
      <c r="AC93" s="13"/>
      <c r="AD93" s="14"/>
      <c r="AE93" s="14"/>
      <c r="AF93" s="14"/>
      <c r="AG93" s="15"/>
    </row>
    <row r="94" spans="1:37" ht="15" customHeight="1" x14ac:dyDescent="0.15">
      <c r="A94" s="47"/>
      <c r="B94" s="27"/>
      <c r="C94" s="16" t="s">
        <v>63</v>
      </c>
      <c r="D94" s="26"/>
      <c r="E94" s="26"/>
      <c r="F94" s="26"/>
      <c r="G94" s="26"/>
      <c r="H94" s="26"/>
      <c r="I94" s="26"/>
      <c r="J94" s="17"/>
      <c r="K94" s="26"/>
      <c r="L94" s="17"/>
      <c r="M94" s="17"/>
      <c r="N94" s="17"/>
      <c r="O94" s="17"/>
      <c r="P94" s="17"/>
      <c r="Q94" s="17"/>
      <c r="R94" s="17"/>
      <c r="S94" s="42"/>
      <c r="T94" s="17"/>
      <c r="U94" s="43"/>
      <c r="V94" s="17"/>
      <c r="W94" s="42"/>
      <c r="X94" s="42"/>
      <c r="Y94" s="17"/>
      <c r="Z94" s="17"/>
      <c r="AA94" s="42"/>
      <c r="AB94" s="44"/>
      <c r="AC94" s="166"/>
      <c r="AD94" s="167"/>
      <c r="AE94" s="167"/>
      <c r="AF94" s="167"/>
      <c r="AG94" s="168"/>
      <c r="AH94" s="6" t="str">
        <f>IF(A94="","",VLOOKUP(A94,$G$177:$Q$177,11,FALSE))</f>
        <v/>
      </c>
      <c r="AI94" s="6" t="str">
        <f>IF(B94="","",VLOOKUP(B94,$G$177:$Q$177,11,FALSE))</f>
        <v/>
      </c>
      <c r="AJ94" s="40" t="str">
        <f>AJ91</f>
        <v>400</v>
      </c>
      <c r="AK94" s="40" t="s">
        <v>130</v>
      </c>
    </row>
    <row r="95" spans="1:37" ht="15" customHeight="1" x14ac:dyDescent="0.15"/>
    <row r="96" spans="1:37" ht="15" customHeight="1" x14ac:dyDescent="0.15"/>
    <row r="97" spans="1:37" ht="15" customHeight="1" x14ac:dyDescent="0.15"/>
    <row r="98" spans="1:37" ht="15" customHeight="1" x14ac:dyDescent="0.15"/>
    <row r="99" spans="1:37" ht="15" customHeight="1" x14ac:dyDescent="0.15">
      <c r="A99" s="8" t="s">
        <v>50</v>
      </c>
      <c r="B99" s="9"/>
      <c r="C99" s="9"/>
      <c r="D99" s="9"/>
      <c r="E99" s="9"/>
      <c r="F99" s="9"/>
      <c r="G99" s="9"/>
      <c r="H99" s="9"/>
      <c r="I99" s="9"/>
      <c r="J99" s="9"/>
      <c r="K99" s="8" t="s">
        <v>147</v>
      </c>
      <c r="L99" s="9"/>
      <c r="M99" s="9"/>
      <c r="N99" s="9"/>
      <c r="O99" s="9"/>
      <c r="P99" s="9"/>
      <c r="Q99" s="9"/>
      <c r="R99" s="10"/>
      <c r="S99" s="9" t="s">
        <v>148</v>
      </c>
      <c r="T99" s="9"/>
      <c r="U99" s="9"/>
      <c r="V99" s="9"/>
      <c r="W99" s="9"/>
      <c r="X99" s="9"/>
      <c r="Y99" s="9"/>
      <c r="Z99" s="8" t="s">
        <v>150</v>
      </c>
      <c r="AA99" s="11"/>
      <c r="AB99" s="11"/>
      <c r="AC99" s="11"/>
      <c r="AD99" s="11"/>
      <c r="AE99" s="11"/>
      <c r="AF99" s="11"/>
      <c r="AG99" s="12"/>
    </row>
    <row r="100" spans="1:37" ht="30" customHeight="1" x14ac:dyDescent="0.15">
      <c r="A100" s="33" t="s">
        <v>189</v>
      </c>
      <c r="B100" s="34"/>
      <c r="C100" s="35"/>
      <c r="D100" s="36"/>
      <c r="E100" s="36"/>
      <c r="F100" s="36"/>
      <c r="G100" s="36"/>
      <c r="H100" s="36"/>
      <c r="I100" s="36"/>
      <c r="J100" s="36"/>
      <c r="K100" s="54" t="s">
        <v>132</v>
      </c>
      <c r="L100" s="169"/>
      <c r="M100" s="169"/>
      <c r="N100" s="169"/>
      <c r="O100" s="169"/>
      <c r="P100" s="169"/>
      <c r="Q100" s="169"/>
      <c r="R100" s="55" t="s">
        <v>133</v>
      </c>
      <c r="S100" s="170"/>
      <c r="T100" s="171"/>
      <c r="U100" s="171"/>
      <c r="V100" s="171"/>
      <c r="W100" s="171"/>
      <c r="X100" s="171"/>
      <c r="Y100" s="172"/>
      <c r="Z100" s="173"/>
      <c r="AA100" s="174"/>
      <c r="AB100" s="174"/>
      <c r="AC100" s="174"/>
      <c r="AD100" s="174"/>
      <c r="AE100" s="174"/>
      <c r="AF100" s="174"/>
      <c r="AG100" s="175"/>
      <c r="AJ100" s="40" t="s">
        <v>167</v>
      </c>
    </row>
    <row r="101" spans="1:37" ht="15" customHeight="1" x14ac:dyDescent="0.15">
      <c r="A101" s="82" t="s">
        <v>56</v>
      </c>
      <c r="B101" s="71" t="s">
        <v>121</v>
      </c>
      <c r="C101" s="85" t="s">
        <v>52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6"/>
      <c r="AC101" s="84" t="s">
        <v>38</v>
      </c>
      <c r="AD101" s="85"/>
      <c r="AE101" s="85"/>
      <c r="AF101" s="85"/>
      <c r="AG101" s="86"/>
    </row>
    <row r="102" spans="1:37" ht="15" customHeight="1" x14ac:dyDescent="0.15">
      <c r="A102" s="83"/>
      <c r="B102" s="72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8"/>
      <c r="AC102" s="13"/>
      <c r="AD102" s="14"/>
      <c r="AE102" s="14"/>
      <c r="AF102" s="14"/>
      <c r="AG102" s="15"/>
    </row>
    <row r="103" spans="1:37" ht="15" customHeight="1" x14ac:dyDescent="0.15">
      <c r="A103" s="47"/>
      <c r="B103" s="27"/>
      <c r="C103" s="16" t="s">
        <v>21</v>
      </c>
      <c r="D103" s="26"/>
      <c r="E103" s="26"/>
      <c r="F103" s="26"/>
      <c r="G103" s="26"/>
      <c r="H103" s="26"/>
      <c r="I103" s="26"/>
      <c r="J103" s="17"/>
      <c r="K103" s="26"/>
      <c r="L103" s="17"/>
      <c r="M103" s="17"/>
      <c r="N103" s="17"/>
      <c r="O103" s="17"/>
      <c r="P103" s="17"/>
      <c r="Q103" s="17"/>
      <c r="R103" s="17"/>
      <c r="S103" s="42"/>
      <c r="T103" s="17"/>
      <c r="U103" s="43"/>
      <c r="V103" s="17"/>
      <c r="W103" s="42"/>
      <c r="X103" s="42"/>
      <c r="Y103" s="17"/>
      <c r="Z103" s="17"/>
      <c r="AA103" s="42"/>
      <c r="AB103" s="44"/>
      <c r="AC103" s="166"/>
      <c r="AD103" s="167"/>
      <c r="AE103" s="167"/>
      <c r="AF103" s="167"/>
      <c r="AG103" s="168"/>
      <c r="AH103" s="6" t="str">
        <f t="shared" ref="AH103:AI110" si="4">IF(A103="","",VLOOKUP(A103,$G$177:$Q$177,11,FALSE))</f>
        <v/>
      </c>
      <c r="AI103" s="6" t="str">
        <f t="shared" si="4"/>
        <v/>
      </c>
      <c r="AJ103" s="40" t="str">
        <f t="shared" ref="AJ103:AJ110" si="5">$AJ$100</f>
        <v>500</v>
      </c>
      <c r="AK103" s="40" t="s">
        <v>95</v>
      </c>
    </row>
    <row r="104" spans="1:37" ht="15" customHeight="1" x14ac:dyDescent="0.15">
      <c r="A104" s="47"/>
      <c r="B104" s="27"/>
      <c r="C104" s="16" t="s">
        <v>22</v>
      </c>
      <c r="D104" s="26"/>
      <c r="E104" s="26"/>
      <c r="F104" s="26"/>
      <c r="G104" s="26"/>
      <c r="H104" s="26"/>
      <c r="I104" s="26"/>
      <c r="J104" s="17"/>
      <c r="K104" s="26"/>
      <c r="L104" s="17"/>
      <c r="M104" s="17"/>
      <c r="N104" s="17"/>
      <c r="O104" s="17"/>
      <c r="P104" s="17"/>
      <c r="Q104" s="17"/>
      <c r="R104" s="17"/>
      <c r="S104" s="42"/>
      <c r="T104" s="17"/>
      <c r="U104" s="43"/>
      <c r="V104" s="17"/>
      <c r="W104" s="42"/>
      <c r="X104" s="42"/>
      <c r="Y104" s="17"/>
      <c r="Z104" s="17"/>
      <c r="AA104" s="42"/>
      <c r="AB104" s="44"/>
      <c r="AC104" s="166"/>
      <c r="AD104" s="167"/>
      <c r="AE104" s="167"/>
      <c r="AF104" s="167"/>
      <c r="AG104" s="168"/>
      <c r="AH104" s="6" t="str">
        <f t="shared" si="4"/>
        <v/>
      </c>
      <c r="AI104" s="6" t="str">
        <f t="shared" si="4"/>
        <v/>
      </c>
      <c r="AJ104" s="40" t="str">
        <f t="shared" si="5"/>
        <v>500</v>
      </c>
      <c r="AK104" s="40" t="s">
        <v>96</v>
      </c>
    </row>
    <row r="105" spans="1:37" ht="15" customHeight="1" x14ac:dyDescent="0.15">
      <c r="A105" s="47"/>
      <c r="B105" s="27"/>
      <c r="C105" s="16" t="s">
        <v>23</v>
      </c>
      <c r="D105" s="26"/>
      <c r="E105" s="26"/>
      <c r="F105" s="26"/>
      <c r="G105" s="26"/>
      <c r="H105" s="26"/>
      <c r="I105" s="26"/>
      <c r="J105" s="17"/>
      <c r="K105" s="26"/>
      <c r="L105" s="17"/>
      <c r="M105" s="17"/>
      <c r="N105" s="17"/>
      <c r="O105" s="17"/>
      <c r="P105" s="17"/>
      <c r="Q105" s="17"/>
      <c r="R105" s="17"/>
      <c r="S105" s="42"/>
      <c r="T105" s="17"/>
      <c r="U105" s="43"/>
      <c r="V105" s="17"/>
      <c r="W105" s="42"/>
      <c r="X105" s="42"/>
      <c r="Y105" s="17"/>
      <c r="Z105" s="17"/>
      <c r="AA105" s="42"/>
      <c r="AB105" s="44"/>
      <c r="AC105" s="166"/>
      <c r="AD105" s="167"/>
      <c r="AE105" s="167"/>
      <c r="AF105" s="167"/>
      <c r="AG105" s="168"/>
      <c r="AH105" s="6" t="str">
        <f t="shared" si="4"/>
        <v/>
      </c>
      <c r="AI105" s="6" t="str">
        <f t="shared" si="4"/>
        <v/>
      </c>
      <c r="AJ105" s="40" t="str">
        <f t="shared" si="5"/>
        <v>500</v>
      </c>
      <c r="AK105" s="40" t="s">
        <v>98</v>
      </c>
    </row>
    <row r="106" spans="1:37" ht="15" customHeight="1" x14ac:dyDescent="0.15">
      <c r="A106" s="47"/>
      <c r="B106" s="27"/>
      <c r="C106" s="16" t="s">
        <v>24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6"/>
      <c r="AD106" s="167"/>
      <c r="AE106" s="167"/>
      <c r="AF106" s="167"/>
      <c r="AG106" s="168"/>
      <c r="AH106" s="6" t="str">
        <f t="shared" si="4"/>
        <v/>
      </c>
      <c r="AI106" s="6" t="str">
        <f t="shared" si="4"/>
        <v/>
      </c>
      <c r="AJ106" s="40" t="str">
        <f t="shared" si="5"/>
        <v>500</v>
      </c>
      <c r="AK106" s="40" t="s">
        <v>100</v>
      </c>
    </row>
    <row r="107" spans="1:37" ht="15" customHeight="1" x14ac:dyDescent="0.15">
      <c r="A107" s="47"/>
      <c r="B107" s="27"/>
      <c r="C107" s="16" t="s">
        <v>25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6"/>
      <c r="AD107" s="167"/>
      <c r="AE107" s="167"/>
      <c r="AF107" s="167"/>
      <c r="AG107" s="168"/>
      <c r="AH107" s="6" t="str">
        <f t="shared" si="4"/>
        <v/>
      </c>
      <c r="AI107" s="6" t="str">
        <f t="shared" si="4"/>
        <v/>
      </c>
      <c r="AJ107" s="40" t="str">
        <f t="shared" si="5"/>
        <v>500</v>
      </c>
      <c r="AK107" s="40" t="s">
        <v>101</v>
      </c>
    </row>
    <row r="108" spans="1:37" ht="15" customHeight="1" x14ac:dyDescent="0.15">
      <c r="A108" s="47"/>
      <c r="B108" s="27"/>
      <c r="C108" s="16" t="s">
        <v>26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6"/>
      <c r="AD108" s="167"/>
      <c r="AE108" s="167"/>
      <c r="AF108" s="167"/>
      <c r="AG108" s="168"/>
      <c r="AH108" s="6" t="str">
        <f t="shared" si="4"/>
        <v/>
      </c>
      <c r="AI108" s="6" t="str">
        <f t="shared" si="4"/>
        <v/>
      </c>
      <c r="AJ108" s="40" t="str">
        <f t="shared" si="5"/>
        <v>500</v>
      </c>
      <c r="AK108" s="40" t="s">
        <v>102</v>
      </c>
    </row>
    <row r="109" spans="1:37" ht="15" customHeight="1" x14ac:dyDescent="0.15">
      <c r="A109" s="47"/>
      <c r="B109" s="27"/>
      <c r="C109" s="16" t="s">
        <v>27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6"/>
      <c r="AD109" s="167"/>
      <c r="AE109" s="167"/>
      <c r="AF109" s="167"/>
      <c r="AG109" s="168"/>
      <c r="AH109" s="6" t="str">
        <f>IF(A109="","",VLOOKUP(A109,$G$177:$Q$177,11,FALSE))</f>
        <v/>
      </c>
      <c r="AI109" s="6" t="str">
        <f>IF(B109="","",VLOOKUP(B109,$G$177:$Q$177,11,FALSE))</f>
        <v/>
      </c>
      <c r="AJ109" s="40" t="str">
        <f t="shared" si="5"/>
        <v>500</v>
      </c>
      <c r="AK109" s="40" t="s">
        <v>103</v>
      </c>
    </row>
    <row r="110" spans="1:37" ht="15" customHeight="1" x14ac:dyDescent="0.15">
      <c r="A110" s="47"/>
      <c r="B110" s="27"/>
      <c r="C110" s="16" t="s">
        <v>176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6"/>
      <c r="AD110" s="167"/>
      <c r="AE110" s="167"/>
      <c r="AF110" s="167"/>
      <c r="AG110" s="168"/>
      <c r="AH110" s="6" t="str">
        <f t="shared" si="4"/>
        <v/>
      </c>
      <c r="AI110" s="6" t="str">
        <f t="shared" si="4"/>
        <v/>
      </c>
      <c r="AJ110" s="40" t="str">
        <f t="shared" si="5"/>
        <v>500</v>
      </c>
      <c r="AK110" s="40" t="s">
        <v>103</v>
      </c>
    </row>
    <row r="111" spans="1:37" ht="15" customHeight="1" x14ac:dyDescent="0.15"/>
    <row r="112" spans="1:37" s="28" customFormat="1" ht="15" customHeight="1" x14ac:dyDescent="0.15">
      <c r="A112" s="28" t="s">
        <v>131</v>
      </c>
      <c r="Z112" s="1"/>
      <c r="AA112" s="76" t="s">
        <v>68</v>
      </c>
      <c r="AB112" s="4"/>
      <c r="AC112" s="4"/>
      <c r="AD112" s="4"/>
      <c r="AE112" s="4"/>
      <c r="AF112" s="4"/>
      <c r="AG112" s="19"/>
      <c r="AK112" s="41"/>
    </row>
    <row r="113" spans="1:37" s="28" customFormat="1" ht="15" customHeight="1" x14ac:dyDescent="0.15">
      <c r="A113" s="28" t="s">
        <v>70</v>
      </c>
      <c r="Z113" s="29"/>
      <c r="AA113" s="77"/>
      <c r="AB113" s="1"/>
      <c r="AC113" s="1"/>
      <c r="AD113" s="1"/>
      <c r="AE113" s="1"/>
      <c r="AF113" s="1"/>
      <c r="AG113" s="30"/>
      <c r="AK113" s="41"/>
    </row>
    <row r="114" spans="1:37" s="28" customFormat="1" ht="15" customHeight="1" x14ac:dyDescent="0.15">
      <c r="Z114" s="29"/>
      <c r="AA114" s="77"/>
      <c r="AB114" s="1"/>
      <c r="AC114" s="1"/>
      <c r="AD114" s="1"/>
      <c r="AE114" s="1"/>
      <c r="AF114" s="1"/>
      <c r="AG114" s="30"/>
      <c r="AK114" s="41"/>
    </row>
    <row r="115" spans="1:37" s="28" customFormat="1" ht="15" customHeight="1" x14ac:dyDescent="0.15">
      <c r="Z115" s="29"/>
      <c r="AA115" s="77"/>
      <c r="AB115" s="1"/>
      <c r="AC115" s="1"/>
      <c r="AD115" s="1"/>
      <c r="AE115" s="1"/>
      <c r="AF115" s="1"/>
      <c r="AG115" s="30"/>
      <c r="AK115" s="41"/>
    </row>
    <row r="116" spans="1:37" s="28" customFormat="1" ht="15" customHeight="1" x14ac:dyDescent="0.15">
      <c r="Z116" s="29"/>
      <c r="AA116" s="77"/>
      <c r="AB116" s="1"/>
      <c r="AC116" s="1"/>
      <c r="AD116" s="1"/>
      <c r="AE116" s="1"/>
      <c r="AF116" s="1"/>
      <c r="AG116" s="30"/>
      <c r="AK116" s="41"/>
    </row>
    <row r="117" spans="1:37" s="28" customFormat="1" ht="15" customHeight="1" x14ac:dyDescent="0.15">
      <c r="Z117" s="29"/>
      <c r="AA117" s="78"/>
      <c r="AB117" s="31"/>
      <c r="AC117" s="31"/>
      <c r="AD117" s="31"/>
      <c r="AE117" s="31"/>
      <c r="AF117" s="31"/>
      <c r="AG117" s="32"/>
      <c r="AK117" s="41"/>
    </row>
    <row r="168" spans="1:37" s="28" customFormat="1" hidden="1" x14ac:dyDescent="0.15">
      <c r="A168" s="28" t="s">
        <v>72</v>
      </c>
      <c r="F168" s="28">
        <v>1</v>
      </c>
      <c r="G168" s="28" t="s">
        <v>73</v>
      </c>
      <c r="Q168" s="28">
        <v>1</v>
      </c>
      <c r="AK168" s="41"/>
    </row>
    <row r="169" spans="1:37" s="28" customFormat="1" hidden="1" x14ac:dyDescent="0.15">
      <c r="F169" s="28">
        <v>2</v>
      </c>
      <c r="G169" s="28" t="s">
        <v>74</v>
      </c>
      <c r="Q169" s="28">
        <v>2</v>
      </c>
      <c r="AK169" s="41"/>
    </row>
    <row r="170" spans="1:37" s="28" customFormat="1" hidden="1" x14ac:dyDescent="0.15">
      <c r="F170" s="28" t="s">
        <v>168</v>
      </c>
      <c r="AK170" s="41"/>
    </row>
    <row r="171" spans="1:37" s="28" customFormat="1" hidden="1" x14ac:dyDescent="0.15">
      <c r="A171" s="28" t="s">
        <v>76</v>
      </c>
      <c r="F171" s="28">
        <v>1</v>
      </c>
      <c r="G171" s="28" t="s">
        <v>77</v>
      </c>
      <c r="Q171" s="28">
        <v>1</v>
      </c>
      <c r="AK171" s="41"/>
    </row>
    <row r="172" spans="1:37" s="28" customFormat="1" hidden="1" x14ac:dyDescent="0.15">
      <c r="F172" s="28">
        <v>2</v>
      </c>
      <c r="G172" s="28" t="s">
        <v>78</v>
      </c>
      <c r="Q172" s="28">
        <v>2</v>
      </c>
      <c r="AK172" s="41"/>
    </row>
    <row r="173" spans="1:37" s="28" customFormat="1" hidden="1" x14ac:dyDescent="0.15">
      <c r="F173" s="28">
        <v>3</v>
      </c>
      <c r="G173" s="28" t="s">
        <v>79</v>
      </c>
      <c r="Q173" s="28">
        <v>3</v>
      </c>
      <c r="AK173" s="41"/>
    </row>
    <row r="174" spans="1:37" s="28" customFormat="1" hidden="1" x14ac:dyDescent="0.15">
      <c r="F174" s="28">
        <v>4</v>
      </c>
      <c r="G174" s="28" t="s">
        <v>80</v>
      </c>
      <c r="Q174" s="28">
        <v>4</v>
      </c>
      <c r="AK174" s="41"/>
    </row>
    <row r="175" spans="1:37" s="28" customFormat="1" hidden="1" x14ac:dyDescent="0.15">
      <c r="F175" s="28">
        <v>5</v>
      </c>
      <c r="G175" s="28" t="s">
        <v>81</v>
      </c>
      <c r="Q175" s="28">
        <v>5</v>
      </c>
      <c r="AK175" s="41"/>
    </row>
    <row r="176" spans="1:37" s="28" customFormat="1" hidden="1" x14ac:dyDescent="0.15">
      <c r="AK176" s="41"/>
    </row>
    <row r="177" spans="1:17" hidden="1" x14ac:dyDescent="0.15">
      <c r="A177" s="6" t="s">
        <v>56</v>
      </c>
      <c r="F177" s="6">
        <v>1</v>
      </c>
      <c r="G177" s="6" t="s">
        <v>169</v>
      </c>
      <c r="Q177" s="6">
        <v>1</v>
      </c>
    </row>
    <row r="178" spans="1:17" x14ac:dyDescent="0.15">
      <c r="Q178" s="40"/>
    </row>
    <row r="179" spans="1:17" x14ac:dyDescent="0.15">
      <c r="Q179" s="40"/>
    </row>
    <row r="180" spans="1:17" x14ac:dyDescent="0.15">
      <c r="Q180" s="40"/>
    </row>
    <row r="181" spans="1:17" x14ac:dyDescent="0.15">
      <c r="Q181" s="40"/>
    </row>
    <row r="182" spans="1:17" x14ac:dyDescent="0.15">
      <c r="Q182" s="40"/>
    </row>
    <row r="184" spans="1:17" x14ac:dyDescent="0.15">
      <c r="Q184" s="40"/>
    </row>
    <row r="185" spans="1:17" x14ac:dyDescent="0.15">
      <c r="Q185" s="40"/>
    </row>
    <row r="186" spans="1:17" x14ac:dyDescent="0.15">
      <c r="Q186" s="40"/>
    </row>
    <row r="187" spans="1:17" x14ac:dyDescent="0.15">
      <c r="Q187" s="40"/>
    </row>
    <row r="188" spans="1:17" x14ac:dyDescent="0.15">
      <c r="Q188" s="40"/>
    </row>
    <row r="189" spans="1:17" x14ac:dyDescent="0.15">
      <c r="Q189" s="40"/>
    </row>
    <row r="190" spans="1:17" x14ac:dyDescent="0.15">
      <c r="Q190" s="40"/>
    </row>
    <row r="191" spans="1:17" x14ac:dyDescent="0.15">
      <c r="Q191" s="40"/>
    </row>
    <row r="192" spans="1:17" x14ac:dyDescent="0.15">
      <c r="Q192" s="40"/>
    </row>
    <row r="193" spans="17:17" x14ac:dyDescent="0.15">
      <c r="Q193" s="40"/>
    </row>
    <row r="194" spans="17:17" x14ac:dyDescent="0.15">
      <c r="Q194" s="40"/>
    </row>
    <row r="195" spans="17:17" x14ac:dyDescent="0.15">
      <c r="Q195" s="40"/>
    </row>
    <row r="196" spans="17:17" x14ac:dyDescent="0.15">
      <c r="Q196" s="40"/>
    </row>
    <row r="197" spans="17:17" x14ac:dyDescent="0.15">
      <c r="Q197" s="40"/>
    </row>
    <row r="198" spans="17:17" x14ac:dyDescent="0.15">
      <c r="Q198" s="40"/>
    </row>
    <row r="199" spans="17:17" x14ac:dyDescent="0.15">
      <c r="Q199" s="40"/>
    </row>
    <row r="200" spans="17:17" x14ac:dyDescent="0.15">
      <c r="Q200" s="40"/>
    </row>
    <row r="201" spans="17:17" x14ac:dyDescent="0.15">
      <c r="Q201" s="40"/>
    </row>
    <row r="202" spans="17:17" x14ac:dyDescent="0.15">
      <c r="Q202" s="40"/>
    </row>
    <row r="203" spans="17:17" x14ac:dyDescent="0.15">
      <c r="Q203" s="40"/>
    </row>
    <row r="204" spans="17:17" x14ac:dyDescent="0.15">
      <c r="Q204" s="40"/>
    </row>
    <row r="205" spans="17:17" x14ac:dyDescent="0.15">
      <c r="Q205" s="40"/>
    </row>
    <row r="206" spans="17:17" x14ac:dyDescent="0.15">
      <c r="Q206" s="40"/>
    </row>
    <row r="207" spans="17:17" x14ac:dyDescent="0.15">
      <c r="Q207" s="40"/>
    </row>
    <row r="208" spans="17:17" x14ac:dyDescent="0.15">
      <c r="Q208" s="40"/>
    </row>
    <row r="209" spans="17:17" x14ac:dyDescent="0.15">
      <c r="Q209" s="40"/>
    </row>
    <row r="210" spans="17:17" x14ac:dyDescent="0.15">
      <c r="Q210" s="40"/>
    </row>
    <row r="211" spans="17:17" x14ac:dyDescent="0.15">
      <c r="Q211" s="40"/>
    </row>
    <row r="212" spans="17:17" x14ac:dyDescent="0.15">
      <c r="Q212" s="40"/>
    </row>
    <row r="213" spans="17:17" x14ac:dyDescent="0.15">
      <c r="Q213" s="40"/>
    </row>
    <row r="214" spans="17:17" x14ac:dyDescent="0.15">
      <c r="Q214" s="40"/>
    </row>
    <row r="215" spans="17:17" x14ac:dyDescent="0.15">
      <c r="Q215" s="40"/>
    </row>
    <row r="216" spans="17:17" x14ac:dyDescent="0.15">
      <c r="Q216" s="40"/>
    </row>
    <row r="217" spans="17:17" x14ac:dyDescent="0.15">
      <c r="Q217" s="40"/>
    </row>
    <row r="218" spans="17:17" x14ac:dyDescent="0.15">
      <c r="Q218" s="40"/>
    </row>
    <row r="219" spans="17:17" x14ac:dyDescent="0.15">
      <c r="Q219" s="40"/>
    </row>
    <row r="220" spans="17:17" x14ac:dyDescent="0.15">
      <c r="Q220" s="40"/>
    </row>
  </sheetData>
  <sheetProtection selectLockedCells="1"/>
  <mergeCells count="195">
    <mergeCell ref="A35:E35"/>
    <mergeCell ref="Q35:AG35"/>
    <mergeCell ref="A31:E31"/>
    <mergeCell ref="F31:Q31"/>
    <mergeCell ref="R31:T31"/>
    <mergeCell ref="U31:Y31"/>
    <mergeCell ref="Z31:AB31"/>
    <mergeCell ref="AC31:AG31"/>
    <mergeCell ref="A38:E38"/>
    <mergeCell ref="F38:AG38"/>
    <mergeCell ref="Q36:AG36"/>
    <mergeCell ref="A37:E37"/>
    <mergeCell ref="F37:N37"/>
    <mergeCell ref="O37:S37"/>
    <mergeCell ref="T37:AB37"/>
    <mergeCell ref="A36:E36"/>
    <mergeCell ref="F36:G36"/>
    <mergeCell ref="H36:N36"/>
    <mergeCell ref="A30:E30"/>
    <mergeCell ref="F30:Q30"/>
    <mergeCell ref="R30:V30"/>
    <mergeCell ref="W30:AG30"/>
    <mergeCell ref="A26:E26"/>
    <mergeCell ref="F26:N26"/>
    <mergeCell ref="O26:S26"/>
    <mergeCell ref="A27:E27"/>
    <mergeCell ref="F27:AG27"/>
    <mergeCell ref="T26:AB26"/>
    <mergeCell ref="A13:E13"/>
    <mergeCell ref="F21:AG21"/>
    <mergeCell ref="A22:E23"/>
    <mergeCell ref="G22:K22"/>
    <mergeCell ref="F23:AG23"/>
    <mergeCell ref="A24:E24"/>
    <mergeCell ref="Q24:AG24"/>
    <mergeCell ref="H25:N25"/>
    <mergeCell ref="O25:P25"/>
    <mergeCell ref="A15:E15"/>
    <mergeCell ref="F15:N15"/>
    <mergeCell ref="A20:E20"/>
    <mergeCell ref="F20:AG20"/>
    <mergeCell ref="A16:E16"/>
    <mergeCell ref="F16:AG16"/>
    <mergeCell ref="Q25:AG25"/>
    <mergeCell ref="A21:E21"/>
    <mergeCell ref="A49:A50"/>
    <mergeCell ref="S49:AG49"/>
    <mergeCell ref="S50:W50"/>
    <mergeCell ref="X50:AB50"/>
    <mergeCell ref="AC50:AG50"/>
    <mergeCell ref="C49:R50"/>
    <mergeCell ref="B49:B50"/>
    <mergeCell ref="Q13:AG13"/>
    <mergeCell ref="A5:E5"/>
    <mergeCell ref="F5:N5"/>
    <mergeCell ref="O5:S5"/>
    <mergeCell ref="T5:AG5"/>
    <mergeCell ref="A9:E9"/>
    <mergeCell ref="A10:E10"/>
    <mergeCell ref="O9:AG9"/>
    <mergeCell ref="F10:H10"/>
    <mergeCell ref="I10:L10"/>
    <mergeCell ref="A25:E25"/>
    <mergeCell ref="F25:G25"/>
    <mergeCell ref="A11:E12"/>
    <mergeCell ref="G11:K11"/>
    <mergeCell ref="F12:AG12"/>
    <mergeCell ref="A14:E14"/>
    <mergeCell ref="F14:G14"/>
    <mergeCell ref="AB1:AG1"/>
    <mergeCell ref="Q14:AG14"/>
    <mergeCell ref="O36:P36"/>
    <mergeCell ref="L48:Q48"/>
    <mergeCell ref="S48:Y48"/>
    <mergeCell ref="Z48:AG48"/>
    <mergeCell ref="O15:S15"/>
    <mergeCell ref="T15:AB15"/>
    <mergeCell ref="M10:N10"/>
    <mergeCell ref="O10:AG10"/>
    <mergeCell ref="H14:N14"/>
    <mergeCell ref="O14:P14"/>
    <mergeCell ref="X53:AB53"/>
    <mergeCell ref="S51:W51"/>
    <mergeCell ref="X51:AB51"/>
    <mergeCell ref="AC51:AG51"/>
    <mergeCell ref="S52:W52"/>
    <mergeCell ref="X52:AB52"/>
    <mergeCell ref="AC52:AG52"/>
    <mergeCell ref="AC53:AG53"/>
    <mergeCell ref="S53:W53"/>
    <mergeCell ref="Z57:AG57"/>
    <mergeCell ref="A58:A59"/>
    <mergeCell ref="S58:AG58"/>
    <mergeCell ref="S59:W59"/>
    <mergeCell ref="X59:AB59"/>
    <mergeCell ref="AC59:AG59"/>
    <mergeCell ref="C58:R59"/>
    <mergeCell ref="B58:B59"/>
    <mergeCell ref="L57:Q57"/>
    <mergeCell ref="S57:Y57"/>
    <mergeCell ref="S62:W62"/>
    <mergeCell ref="X62:AB62"/>
    <mergeCell ref="AC62:AG62"/>
    <mergeCell ref="S63:W63"/>
    <mergeCell ref="X63:AB63"/>
    <mergeCell ref="AC63:AG63"/>
    <mergeCell ref="S60:W60"/>
    <mergeCell ref="X60:AB60"/>
    <mergeCell ref="AC60:AG60"/>
    <mergeCell ref="S61:W61"/>
    <mergeCell ref="X61:AB61"/>
    <mergeCell ref="AC61:AG61"/>
    <mergeCell ref="S66:W66"/>
    <mergeCell ref="X66:AB66"/>
    <mergeCell ref="AC66:AG66"/>
    <mergeCell ref="S67:W67"/>
    <mergeCell ref="X67:AB67"/>
    <mergeCell ref="AC67:AG67"/>
    <mergeCell ref="S64:W64"/>
    <mergeCell ref="X64:AB64"/>
    <mergeCell ref="AC64:AG64"/>
    <mergeCell ref="S65:W65"/>
    <mergeCell ref="X65:AB65"/>
    <mergeCell ref="AC65:AG65"/>
    <mergeCell ref="S70:W70"/>
    <mergeCell ref="X70:AB70"/>
    <mergeCell ref="AC70:AG70"/>
    <mergeCell ref="S71:W71"/>
    <mergeCell ref="X71:AB71"/>
    <mergeCell ref="AC71:AG71"/>
    <mergeCell ref="S68:W68"/>
    <mergeCell ref="X68:AB68"/>
    <mergeCell ref="AC68:AG68"/>
    <mergeCell ref="S69:W69"/>
    <mergeCell ref="X69:AB69"/>
    <mergeCell ref="AC69:AG69"/>
    <mergeCell ref="S74:W74"/>
    <mergeCell ref="X74:AB74"/>
    <mergeCell ref="AC74:AG74"/>
    <mergeCell ref="S75:W75"/>
    <mergeCell ref="X75:AB75"/>
    <mergeCell ref="AC75:AG75"/>
    <mergeCell ref="S72:W72"/>
    <mergeCell ref="X72:AB72"/>
    <mergeCell ref="AC72:AG72"/>
    <mergeCell ref="S73:W73"/>
    <mergeCell ref="X73:AB73"/>
    <mergeCell ref="AC73:AG73"/>
    <mergeCell ref="Z84:AG84"/>
    <mergeCell ref="S78:W78"/>
    <mergeCell ref="X78:AB78"/>
    <mergeCell ref="AC78:AG78"/>
    <mergeCell ref="S79:W79"/>
    <mergeCell ref="X79:AB79"/>
    <mergeCell ref="AC79:AG79"/>
    <mergeCell ref="S76:W76"/>
    <mergeCell ref="X76:AB76"/>
    <mergeCell ref="AC76:AG76"/>
    <mergeCell ref="S77:W77"/>
    <mergeCell ref="X77:AB77"/>
    <mergeCell ref="AC77:AG77"/>
    <mergeCell ref="A101:A102"/>
    <mergeCell ref="AC101:AG101"/>
    <mergeCell ref="AC103:AG103"/>
    <mergeCell ref="C101:AB102"/>
    <mergeCell ref="B101:B102"/>
    <mergeCell ref="L84:Q84"/>
    <mergeCell ref="S84:Y84"/>
    <mergeCell ref="S80:W80"/>
    <mergeCell ref="X80:AB80"/>
    <mergeCell ref="Z100:AG100"/>
    <mergeCell ref="A92:A93"/>
    <mergeCell ref="AC92:AG92"/>
    <mergeCell ref="AC94:AG94"/>
    <mergeCell ref="C92:AB93"/>
    <mergeCell ref="B92:B93"/>
    <mergeCell ref="Z91:AG91"/>
    <mergeCell ref="A85:A86"/>
    <mergeCell ref="AC85:AG85"/>
    <mergeCell ref="AC87:AG87"/>
    <mergeCell ref="C85:AB86"/>
    <mergeCell ref="B85:B86"/>
    <mergeCell ref="L91:Q91"/>
    <mergeCell ref="S91:Y91"/>
    <mergeCell ref="AC80:AG80"/>
    <mergeCell ref="AA112:AA117"/>
    <mergeCell ref="AC104:AG104"/>
    <mergeCell ref="AC105:AG105"/>
    <mergeCell ref="AC106:AG106"/>
    <mergeCell ref="AC107:AG107"/>
    <mergeCell ref="AC108:AG108"/>
    <mergeCell ref="AC110:AG110"/>
    <mergeCell ref="AC109:AG109"/>
    <mergeCell ref="L100:Q100"/>
    <mergeCell ref="S100:Y100"/>
  </mergeCells>
  <phoneticPr fontId="2"/>
  <conditionalFormatting sqref="C103 C60 C51 G188 G214 C81:C82 C54:C55">
    <cfRule type="expression" dxfId="0" priority="1" stopIfTrue="1">
      <formula>ISERROR(C51)</formula>
    </cfRule>
  </conditionalFormatting>
  <dataValidations count="14">
    <dataValidation type="date" operator="greaterThanOrEqual" allowBlank="1" showInputMessage="1" showErrorMessage="1" sqref="S100 S84 S57 S48 S91 F31:Q31">
      <formula1>1</formula1>
    </dataValidation>
    <dataValidation type="list" allowBlank="1" showInputMessage="1" showErrorMessage="1" sqref="T5:AG5">
      <formula1>$G$171:$G$175</formula1>
    </dataValidation>
    <dataValidation type="whole" operator="equal" allowBlank="1" showInputMessage="1" showErrorMessage="1" sqref="U103:U105 U94 U87">
      <formula1>1</formula1>
    </dataValidation>
    <dataValidation type="whole" operator="greaterThanOrEqual" allowBlank="1" showInputMessage="1" showErrorMessage="1" sqref="AA103:AB105 U31:Y31 AA87:AG87 W94:X94 Z91 S103:S105 S94 W87:X87 Z84 AA94:AG94 S87 S60:AG80 Z100 W103:X105 Z57 S51:AG53 Z48 AC103:AG110">
      <formula1>0</formula1>
    </dataValidation>
    <dataValidation type="list" allowBlank="1" showInputMessage="1" showErrorMessage="1" sqref="F5:N5">
      <formula1>$G$168:$G$169</formula1>
    </dataValidation>
    <dataValidation type="list" allowBlank="1" showInputMessage="1" showErrorMessage="1" sqref="A60:B80 A87:B87 A94:B94 A51:B53 A103:B110">
      <formula1>$G$177</formula1>
    </dataValidation>
    <dataValidation type="textLength" operator="lessThanOrEqual" allowBlank="1" showInputMessage="1" showErrorMessage="1" errorTitle="エラー" error="文字数の不正です" sqref="G11:K11 G22:K22">
      <formula1>8</formula1>
    </dataValidation>
    <dataValidation type="textLength" operator="lessThanOrEqual" allowBlank="1" showInputMessage="1" showErrorMessage="1" errorTitle="エラー" error="文字数が不正です" sqref="Q13:AG13 Q24:AG24 Q35:AG35">
      <formula1>20</formula1>
    </dataValidation>
    <dataValidation type="textLength" operator="lessThanOrEqual" allowBlank="1" showInputMessage="1" showErrorMessage="1" errorTitle="エラー" error="文字数が不正です" sqref="F26:N26 T26:AB26 T15:AB15 F37:N37 F15:N15 T37:AB37">
      <formula1>13</formula1>
    </dataValidation>
    <dataValidation type="textLength" operator="lessThanOrEqual" allowBlank="1" showInputMessage="1" showErrorMessage="1" errorTitle="エラー" error="文字数が不正です" sqref="H14:N14 H25:N25 H36:N36 Q14:AG14 Q25:AG25 Q36:AG36">
      <formula1>10</formula1>
    </dataValidation>
    <dataValidation type="textLength" operator="lessThanOrEqual" allowBlank="1" showInputMessage="1" showErrorMessage="1" errorTitle="エラー" error="文字数が不正です" sqref="F20:AG21 F23:AG23 F12:AG12">
      <formula1>40</formula1>
    </dataValidation>
    <dataValidation type="whole" operator="greaterThanOrEqual" allowBlank="1" showInputMessage="1" showErrorMessage="1" sqref="F30:Q30 W30:AG30 AC31:AG31">
      <formula1>1</formula1>
    </dataValidation>
    <dataValidation type="textLength" operator="lessThanOrEqual" allowBlank="1" showInputMessage="1" showErrorMessage="1" sqref="K84:R84 K91:R91 K57:R57 K48:R48 K100:R100">
      <formula1>6</formula1>
    </dataValidation>
    <dataValidation type="textLength" operator="lessThanOrEqual" allowBlank="1" showInputMessage="1" showErrorMessage="1" errorTitle="エラー" error="文字数が不正です" sqref="O9:AG10">
      <formula1>35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マニュアル</vt:lpstr>
      <vt:lpstr>業者カード</vt:lpstr>
      <vt:lpstr>入力例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2012-10-29T11:52:01Z</cp:lastPrinted>
  <dcterms:created xsi:type="dcterms:W3CDTF">2006-10-27T01:36:09Z</dcterms:created>
  <dcterms:modified xsi:type="dcterms:W3CDTF">2022-11-21T02:44:46Z</dcterms:modified>
</cp:coreProperties>
</file>