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申込書" sheetId="1" r:id="rId1"/>
    <sheet name="記入例" sheetId="5" r:id="rId2"/>
    <sheet name="　→入力不用" sheetId="3" r:id="rId3"/>
    <sheet name="市使用シート" sheetId="2" r:id="rId4"/>
  </sheets>
  <definedNames>
    <definedName name="_xlnm.Print_Area" localSheetId="0">申込書!$A$1:$AC$46</definedName>
    <definedName name="_xlnm.Print_Area" localSheetId="1">記入例!$A$1:$AC$46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W2" authorId="0">
      <text>
        <r>
          <rPr>
            <sz val="11"/>
            <color theme="1"/>
            <rFont val="ＭＳ Ｐゴシック"/>
          </rPr>
          <t>AA、AB列を値として張り付ける必要あり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<sst xmlns="http://schemas.openxmlformats.org/spreadsheetml/2006/main" xmlns:r="http://schemas.openxmlformats.org/officeDocument/2006/relationships" count="132" uniqueCount="132">
  <si>
    <t>月</t>
    <rPh sb="0" eb="1">
      <t>がつ</t>
    </rPh>
    <phoneticPr fontId="1" type="Hiragana"/>
  </si>
  <si>
    <t>名</t>
    <rPh sb="0" eb="1">
      <t>めい</t>
    </rPh>
    <phoneticPr fontId="1" type="Hiragana"/>
  </si>
  <si>
    <t>メールアドレス</t>
  </si>
  <si>
    <t>現住所等</t>
    <rPh sb="0" eb="3">
      <t>げんじゅうしょ</t>
    </rPh>
    <rPh sb="3" eb="4">
      <t>とう</t>
    </rPh>
    <phoneticPr fontId="1" type="Hiragana"/>
  </si>
  <si>
    <t>同居人</t>
    <rPh sb="0" eb="2">
      <t>どうきょ</t>
    </rPh>
    <rPh sb="2" eb="3">
      <t>にん</t>
    </rPh>
    <phoneticPr fontId="1" type="Hiragana"/>
  </si>
  <si>
    <t>ふりがな</t>
  </si>
  <si>
    <t>男</t>
    <rPh sb="0" eb="1">
      <t>おとこ</t>
    </rPh>
    <phoneticPr fontId="1" type="Hiragana"/>
  </si>
  <si>
    <t>8666</t>
  </si>
  <si>
    <t>事務</t>
    <rPh sb="0" eb="2">
      <t>じむ</t>
    </rPh>
    <phoneticPr fontId="1" type="Hiragana"/>
  </si>
  <si>
    <t>年齢</t>
    <rPh sb="0" eb="2">
      <t>ネンレイ</t>
    </rPh>
    <phoneticPr fontId="21"/>
  </si>
  <si>
    <t>生年月日</t>
    <rPh sb="0" eb="2">
      <t>せいねん</t>
    </rPh>
    <rPh sb="2" eb="4">
      <t>がっぴ</t>
    </rPh>
    <phoneticPr fontId="1" type="Hiragana"/>
  </si>
  <si>
    <t>　・この申込書の記載事項に相違はありません。</t>
  </si>
  <si>
    <t>年</t>
    <rPh sb="0" eb="1">
      <t>ねん</t>
    </rPh>
    <phoneticPr fontId="1" type="Hiragana"/>
  </si>
  <si>
    <t>（ある場合だけ）</t>
    <rPh sb="3" eb="5">
      <t>ばあい</t>
    </rPh>
    <phoneticPr fontId="1" type="Hiragana"/>
  </si>
  <si>
    <t>〒</t>
  </si>
  <si>
    <t>氏　　名</t>
    <rPh sb="0" eb="1">
      <t>し</t>
    </rPh>
    <rPh sb="3" eb="4">
      <t>な</t>
    </rPh>
    <phoneticPr fontId="1" type="Hiragana"/>
  </si>
  <si>
    <t>66</t>
  </si>
  <si>
    <t>-</t>
  </si>
  <si>
    <t>氏</t>
    <rPh sb="0" eb="1">
      <t>し</t>
    </rPh>
    <phoneticPr fontId="1" type="Hiragana"/>
  </si>
  <si>
    <t>女</t>
    <rPh sb="0" eb="1">
      <t>おんな</t>
    </rPh>
    <phoneticPr fontId="1" type="Hiragana"/>
  </si>
  <si>
    <t>資格・免許等名</t>
    <rPh sb="0" eb="2">
      <t>しかく</t>
    </rPh>
    <rPh sb="3" eb="5">
      <t>めんきょ</t>
    </rPh>
    <rPh sb="5" eb="6">
      <t>とう</t>
    </rPh>
    <rPh sb="6" eb="7">
      <t>めい</t>
    </rPh>
    <phoneticPr fontId="1" type="Hiragana"/>
  </si>
  <si>
    <t>資格・免許等</t>
  </si>
  <si>
    <t>発行者名</t>
    <rPh sb="0" eb="3">
      <t>はっこうしゃ</t>
    </rPh>
    <rPh sb="3" eb="4">
      <t>めい</t>
    </rPh>
    <phoneticPr fontId="1" type="Hiragana"/>
  </si>
  <si>
    <t>学年）</t>
    <rPh sb="0" eb="2">
      <t>がくねん</t>
    </rPh>
    <phoneticPr fontId="1" type="Hiragana"/>
  </si>
  <si>
    <t>学校名</t>
    <rPh sb="0" eb="3">
      <t>がっこうめい</t>
    </rPh>
    <phoneticPr fontId="1" type="Hiragana"/>
  </si>
  <si>
    <t>月</t>
    <rPh sb="0" eb="1">
      <t>つき</t>
    </rPh>
    <phoneticPr fontId="1" type="Hiragana"/>
  </si>
  <si>
    <t>方</t>
    <rPh sb="0" eb="1">
      <t>かた</t>
    </rPh>
    <phoneticPr fontId="1" type="Hiragana"/>
  </si>
  <si>
    <t>S</t>
  </si>
  <si>
    <t>生</t>
    <rPh sb="0" eb="1">
      <t>う</t>
    </rPh>
    <phoneticPr fontId="1" type="Hiragana"/>
  </si>
  <si>
    <t>※受験番号（市使用欄）</t>
    <rPh sb="1" eb="3">
      <t>じゅけん</t>
    </rPh>
    <rPh sb="3" eb="5">
      <t>ばんごう</t>
    </rPh>
    <rPh sb="6" eb="7">
      <t>し</t>
    </rPh>
    <rPh sb="7" eb="9">
      <t>しよう</t>
    </rPh>
    <rPh sb="9" eb="10">
      <t>らん</t>
    </rPh>
    <phoneticPr fontId="1" type="Hiragana"/>
  </si>
  <si>
    <t>（合格通知</t>
    <rPh sb="1" eb="3">
      <t>ごうかく</t>
    </rPh>
    <rPh sb="3" eb="5">
      <t>つうち</t>
    </rPh>
    <phoneticPr fontId="1" type="Hiragana"/>
  </si>
  <si>
    <t>連絡先</t>
  </si>
  <si>
    <t>の送付先）</t>
  </si>
  <si>
    <t>申込職種</t>
    <rPh sb="0" eb="2">
      <t>もうしこみ</t>
    </rPh>
    <rPh sb="2" eb="4">
      <t>しょくしゅ</t>
    </rPh>
    <phoneticPr fontId="1" type="Hiragana"/>
  </si>
  <si>
    <t>学歴（新しいものから順に）</t>
    <rPh sb="0" eb="2">
      <t>がくれき</t>
    </rPh>
    <rPh sb="3" eb="4">
      <t>あたら</t>
    </rPh>
    <rPh sb="10" eb="11">
      <t>じゅん</t>
    </rPh>
    <phoneticPr fontId="1" type="Hiragana"/>
  </si>
  <si>
    <t>日</t>
    <rPh sb="0" eb="1">
      <t>にち</t>
    </rPh>
    <phoneticPr fontId="1" type="Hiragana"/>
  </si>
  <si>
    <t>・年月日は、和暦とし、元号はリストから選択してください。</t>
    <rPh sb="1" eb="4">
      <t>ねんがっぴ</t>
    </rPh>
    <rPh sb="6" eb="8">
      <t>われき</t>
    </rPh>
    <rPh sb="11" eb="13">
      <t>げんごう</t>
    </rPh>
    <rPh sb="19" eb="21">
      <t>せんたく</t>
    </rPh>
    <phoneticPr fontId="1" type="Hiragana"/>
  </si>
  <si>
    <t>卒業</t>
    <rPh sb="0" eb="2">
      <t>そつぎょう</t>
    </rPh>
    <phoneticPr fontId="1" type="Hiragana"/>
  </si>
  <si>
    <t>学部・学科</t>
    <rPh sb="0" eb="2">
      <t>がくぶ</t>
    </rPh>
    <rPh sb="3" eb="5">
      <t>がっか</t>
    </rPh>
    <phoneticPr fontId="1" type="Hiragana"/>
  </si>
  <si>
    <t>［同居先</t>
    <rPh sb="1" eb="3">
      <t>どうきょ</t>
    </rPh>
    <rPh sb="3" eb="4">
      <t>さき</t>
    </rPh>
    <phoneticPr fontId="1" type="Hiragana"/>
  </si>
  <si>
    <t>大野市内の</t>
    <rPh sb="0" eb="4">
      <t>おおのしない</t>
    </rPh>
    <phoneticPr fontId="1" type="Hiragana"/>
  </si>
  <si>
    <t>］</t>
  </si>
  <si>
    <t>在職期間</t>
    <rPh sb="0" eb="2">
      <t>ざいしょく</t>
    </rPh>
    <rPh sb="2" eb="4">
      <t>きかん</t>
    </rPh>
    <phoneticPr fontId="1" type="Hiragana"/>
  </si>
  <si>
    <t>生年月日</t>
  </si>
  <si>
    <t>（←リストから選択）</t>
  </si>
  <si>
    <t>電話番号</t>
  </si>
  <si>
    <t>様</t>
    <rPh sb="0" eb="1">
      <t>さま</t>
    </rPh>
    <phoneticPr fontId="1" type="Hiragana"/>
  </si>
  <si>
    <t>（</t>
  </si>
  <si>
    <t>性別</t>
  </si>
  <si>
    <t>荒島高等学校</t>
    <rPh sb="0" eb="2">
      <t>あらしま</t>
    </rPh>
    <rPh sb="2" eb="4">
      <t>こうとう</t>
    </rPh>
    <rPh sb="4" eb="6">
      <t>がっこう</t>
    </rPh>
    <phoneticPr fontId="1" type="Hiragana"/>
  </si>
  <si>
    <t>R</t>
  </si>
  <si>
    <t>H</t>
  </si>
  <si>
    <t>←修学区分をリストから選択</t>
  </si>
  <si>
    <t>←左記を確認し、確約する場合</t>
    <rPh sb="1" eb="3">
      <t>さき</t>
    </rPh>
    <rPh sb="4" eb="6">
      <t>かくにん</t>
    </rPh>
    <rPh sb="8" eb="10">
      <t>かくやく</t>
    </rPh>
    <phoneticPr fontId="1" type="Hiragana"/>
  </si>
  <si>
    <t>卒業見込</t>
    <rPh sb="0" eb="2">
      <t>そつぎょう</t>
    </rPh>
    <rPh sb="2" eb="4">
      <t>みこ</t>
    </rPh>
    <phoneticPr fontId="1" type="Hiragana"/>
  </si>
  <si>
    <t>在</t>
    <rPh sb="0" eb="1">
      <t>ざい</t>
    </rPh>
    <phoneticPr fontId="1" type="Hiragana"/>
  </si>
  <si>
    <t>氏かな</t>
    <rPh sb="0" eb="1">
      <t>シ</t>
    </rPh>
    <phoneticPr fontId="21"/>
  </si>
  <si>
    <t>中退</t>
    <rPh sb="0" eb="2">
      <t>ちゅうたい</t>
    </rPh>
    <phoneticPr fontId="1" type="Hiragana"/>
  </si>
  <si>
    <t>主な職務</t>
    <rPh sb="0" eb="1">
      <t>おも</t>
    </rPh>
    <rPh sb="2" eb="4">
      <t>しょくむ</t>
    </rPh>
    <phoneticPr fontId="1" type="Hiragana"/>
  </si>
  <si>
    <t>　・私は地方公務員法第１６条各号に該当しておりません。</t>
  </si>
  <si>
    <t>職　　歴</t>
    <rPh sb="0" eb="1">
      <t>しょく</t>
    </rPh>
    <rPh sb="3" eb="4">
      <t>れき</t>
    </rPh>
    <phoneticPr fontId="1" type="Hiragana"/>
  </si>
  <si>
    <t>取得（予定）年月日</t>
    <rPh sb="0" eb="2">
      <t>しゅとく</t>
    </rPh>
    <rPh sb="3" eb="5">
      <t>よてい</t>
    </rPh>
    <rPh sb="6" eb="9">
      <t>ねんがっぴ</t>
    </rPh>
    <phoneticPr fontId="1" type="Hiragana"/>
  </si>
  <si>
    <t>～</t>
  </si>
  <si>
    <t>※入力間違いのないよう十分に確認してください。</t>
    <rPh sb="1" eb="3">
      <t>にゅうりょく</t>
    </rPh>
    <rPh sb="3" eb="5">
      <t>まちが</t>
    </rPh>
    <rPh sb="11" eb="13">
      <t>じゅうぶん</t>
    </rPh>
    <rPh sb="14" eb="16">
      <t>かくにん</t>
    </rPh>
    <phoneticPr fontId="1" type="Hiragana"/>
  </si>
  <si>
    <t>【重要】</t>
    <rPh sb="1" eb="3">
      <t>じゅうよう</t>
    </rPh>
    <phoneticPr fontId="1" type="Hiragana"/>
  </si>
  <si>
    <t>・メールアドレスは、パソコン、スマートフォンいずれでも構いませんが、第１次試験がWEB受検となった</t>
    <rPh sb="27" eb="28">
      <t>かま</t>
    </rPh>
    <rPh sb="34" eb="35">
      <t>だい</t>
    </rPh>
    <rPh sb="36" eb="37">
      <t>じ</t>
    </rPh>
    <rPh sb="37" eb="39">
      <t>しけん</t>
    </rPh>
    <rPh sb="43" eb="45">
      <t>じゅけん</t>
    </rPh>
    <phoneticPr fontId="1" type="Hiragana"/>
  </si>
  <si>
    <t>×</t>
  </si>
  <si>
    <t>確約します</t>
    <rPh sb="0" eb="2">
      <t>かくやく</t>
    </rPh>
    <phoneticPr fontId="1" type="Hiragana"/>
  </si>
  <si>
    <t>在学期間</t>
    <rPh sb="0" eb="2">
      <t>ざいがく</t>
    </rPh>
    <rPh sb="2" eb="4">
      <t>きかん</t>
    </rPh>
    <phoneticPr fontId="1" type="Hiragana"/>
  </si>
  <si>
    <t>職歴</t>
    <rPh sb="0" eb="2">
      <t>ショクレキ</t>
    </rPh>
    <phoneticPr fontId="21"/>
  </si>
  <si>
    <t>内容を確認し、当市からのメール（×××@city.fukui-ono.lg.jp）が受信できる状態にしてください。</t>
  </si>
  <si>
    <t>取得</t>
    <rPh sb="0" eb="2">
      <t>しゅとく</t>
    </rPh>
    <phoneticPr fontId="1" type="Hiragana"/>
  </si>
  <si>
    <t>取得見込</t>
    <rPh sb="0" eb="2">
      <t>しゅとく</t>
    </rPh>
    <rPh sb="2" eb="4">
      <t>みこ</t>
    </rPh>
    <phoneticPr fontId="1" type="Hiragana"/>
  </si>
  <si>
    <r>
      <t xml:space="preserve">会社名
</t>
    </r>
    <r>
      <rPr>
        <b/>
        <sz val="8"/>
        <color theme="1"/>
        <rFont val="ＭＳ Ｐ明朝"/>
      </rPr>
      <t>（アルバイトを除く）</t>
    </r>
    <rPh sb="0" eb="2">
      <t>かいしゃ</t>
    </rPh>
    <rPh sb="2" eb="3">
      <t>めい</t>
    </rPh>
    <phoneticPr fontId="1" type="Hiragana"/>
  </si>
  <si>
    <t>・記入例を参考に着色された部分を入力してください。その他の部分の変更などはしないでください。</t>
    <rPh sb="1" eb="3">
      <t>きにゅう</t>
    </rPh>
    <rPh sb="3" eb="4">
      <t>れい</t>
    </rPh>
    <rPh sb="5" eb="7">
      <t>さんこう</t>
    </rPh>
    <rPh sb="8" eb="10">
      <t>ちゃくしょく</t>
    </rPh>
    <rPh sb="13" eb="15">
      <t>ぶぶん</t>
    </rPh>
    <rPh sb="16" eb="18">
      <t>にゅうりょく</t>
    </rPh>
    <rPh sb="27" eb="28">
      <t>た</t>
    </rPh>
    <rPh sb="29" eb="31">
      <t>ぶぶん</t>
    </rPh>
    <rPh sb="32" eb="34">
      <t>へんこう</t>
    </rPh>
    <phoneticPr fontId="1" type="Hiragana"/>
  </si>
  <si>
    <t>【入力要領】</t>
    <rPh sb="1" eb="3">
      <t>にゅうりょく</t>
    </rPh>
    <rPh sb="3" eb="5">
      <t>ようりょう</t>
    </rPh>
    <phoneticPr fontId="1" type="Hiragana"/>
  </si>
  <si>
    <t>色のセルは、リストから選択してください。</t>
    <rPh sb="0" eb="1">
      <t>いろ</t>
    </rPh>
    <rPh sb="11" eb="13">
      <t>せんたく</t>
    </rPh>
    <phoneticPr fontId="1" type="Hiragana"/>
  </si>
  <si>
    <t>・入力漏れなどがあった場合、受付できませんから、提出前によく確認してください。</t>
    <rPh sb="1" eb="3">
      <t>にゅうりょく</t>
    </rPh>
    <rPh sb="3" eb="4">
      <t>も</t>
    </rPh>
    <rPh sb="11" eb="13">
      <t>ばあい</t>
    </rPh>
    <rPh sb="14" eb="16">
      <t>うけつけ</t>
    </rPh>
    <rPh sb="24" eb="26">
      <t>ていしゅつ</t>
    </rPh>
    <rPh sb="26" eb="27">
      <t>まえ</t>
    </rPh>
    <rPh sb="30" eb="32">
      <t>かくにん</t>
    </rPh>
    <phoneticPr fontId="1" type="Hiragana"/>
  </si>
  <si>
    <t>・地方公務員法第１６条に掲げる欠格事項については、募集要項等で確認してください。</t>
    <rPh sb="12" eb="13">
      <t>かか</t>
    </rPh>
    <rPh sb="15" eb="17">
      <t>けっかく</t>
    </rPh>
    <rPh sb="17" eb="19">
      <t>じこう</t>
    </rPh>
    <rPh sb="25" eb="27">
      <t>ぼしゅう</t>
    </rPh>
    <rPh sb="27" eb="29">
      <t>ようこう</t>
    </rPh>
    <rPh sb="29" eb="30">
      <t>とう</t>
    </rPh>
    <rPh sb="31" eb="33">
      <t>かくにん</t>
    </rPh>
    <phoneticPr fontId="1" type="Hiragana"/>
  </si>
  <si>
    <t>色のセルは、入力必須です。必須項目以外も該当するものは、全て記入してください。</t>
    <rPh sb="0" eb="1">
      <t>いろ</t>
    </rPh>
    <rPh sb="6" eb="8">
      <t>にゅうりょく</t>
    </rPh>
    <rPh sb="8" eb="10">
      <t>ひっす</t>
    </rPh>
    <rPh sb="13" eb="15">
      <t>ひっす</t>
    </rPh>
    <rPh sb="15" eb="17">
      <t>こうもく</t>
    </rPh>
    <rPh sb="17" eb="19">
      <t>いがい</t>
    </rPh>
    <rPh sb="20" eb="22">
      <t>がいとう</t>
    </rPh>
    <rPh sb="28" eb="29">
      <t>すべ</t>
    </rPh>
    <rPh sb="30" eb="32">
      <t>きにゅう</t>
    </rPh>
    <phoneticPr fontId="1" type="Hiragana"/>
  </si>
  <si>
    <t>・申込書に入力したメールの「迷惑メール設定」「受信拒否設定」「指定ドメイン受信設定」などの設定</t>
    <rPh sb="1" eb="3">
      <t>もうしこみ</t>
    </rPh>
    <rPh sb="3" eb="4">
      <t>しょ</t>
    </rPh>
    <rPh sb="5" eb="7">
      <t>にゅうりょく</t>
    </rPh>
    <phoneticPr fontId="1" type="Hiragana"/>
  </si>
  <si>
    <t>市内の連絡先</t>
    <rPh sb="0" eb="2">
      <t>シナイ</t>
    </rPh>
    <rPh sb="3" eb="6">
      <t>レンラクサキ</t>
    </rPh>
    <phoneticPr fontId="21"/>
  </si>
  <si>
    <t>にはリストから「確約します」</t>
    <rPh sb="8" eb="10">
      <t>かくやく</t>
    </rPh>
    <phoneticPr fontId="1" type="Hiragana"/>
  </si>
  <si>
    <t>へ変更してください。</t>
    <rPh sb="1" eb="3">
      <t>へんこう</t>
    </rPh>
    <phoneticPr fontId="1" type="Hiragana"/>
  </si>
  <si>
    <t>受付日</t>
    <rPh sb="0" eb="2">
      <t>ウケツケ</t>
    </rPh>
    <rPh sb="2" eb="3">
      <t>ヒ</t>
    </rPh>
    <phoneticPr fontId="21"/>
  </si>
  <si>
    <t>№</t>
  </si>
  <si>
    <t>職種符号</t>
    <rPh sb="0" eb="2">
      <t>ショクシュ</t>
    </rPh>
    <rPh sb="2" eb="4">
      <t>フゴウ</t>
    </rPh>
    <phoneticPr fontId="21"/>
  </si>
  <si>
    <t>受験番号</t>
  </si>
  <si>
    <t>合格等の連絡先</t>
  </si>
  <si>
    <t>電話番号</t>
    <rPh sb="0" eb="2">
      <t>デンワ</t>
    </rPh>
    <rPh sb="2" eb="4">
      <t>バンゴウ</t>
    </rPh>
    <phoneticPr fontId="21"/>
  </si>
  <si>
    <t>氏　名</t>
  </si>
  <si>
    <t>メルアド</t>
  </si>
  <si>
    <t>性別</t>
    <rPh sb="0" eb="2">
      <t>セイベツ</t>
    </rPh>
    <phoneticPr fontId="21"/>
  </si>
  <si>
    <t>氏カナ</t>
    <rPh sb="0" eb="1">
      <t>シ</t>
    </rPh>
    <phoneticPr fontId="21"/>
  </si>
  <si>
    <t>最終学歴</t>
    <rPh sb="0" eb="2">
      <t>サイシュウ</t>
    </rPh>
    <rPh sb="2" eb="4">
      <t>ガクレキ</t>
    </rPh>
    <phoneticPr fontId="21"/>
  </si>
  <si>
    <t>学部・学科</t>
    <rPh sb="0" eb="2">
      <t>ガクブ</t>
    </rPh>
    <phoneticPr fontId="21"/>
  </si>
  <si>
    <t>修学区分</t>
    <rPh sb="0" eb="2">
      <t>シュウガク</t>
    </rPh>
    <rPh sb="2" eb="4">
      <t>クブン</t>
    </rPh>
    <phoneticPr fontId="21"/>
  </si>
  <si>
    <t>市内電話番号</t>
    <rPh sb="0" eb="2">
      <t>シナイ</t>
    </rPh>
    <rPh sb="2" eb="4">
      <t>デンワ</t>
    </rPh>
    <rPh sb="4" eb="6">
      <t>バンゴウ</t>
    </rPh>
    <phoneticPr fontId="21"/>
  </si>
  <si>
    <t>名カナ</t>
    <rPh sb="0" eb="1">
      <t>メイ</t>
    </rPh>
    <phoneticPr fontId="21"/>
  </si>
  <si>
    <t>氏</t>
    <rPh sb="0" eb="1">
      <t>シ</t>
    </rPh>
    <phoneticPr fontId="21"/>
  </si>
  <si>
    <t>名</t>
    <rPh sb="0" eb="1">
      <t>メイ</t>
    </rPh>
    <phoneticPr fontId="21"/>
  </si>
  <si>
    <t>名かな</t>
    <rPh sb="0" eb="1">
      <t>メイ</t>
    </rPh>
    <phoneticPr fontId="21"/>
  </si>
  <si>
    <t>試験区分</t>
    <rPh sb="0" eb="2">
      <t>しけん</t>
    </rPh>
    <rPh sb="2" eb="4">
      <t>くぶん</t>
    </rPh>
    <phoneticPr fontId="1" type="Hiragana"/>
  </si>
  <si>
    <t>おおの</t>
  </si>
  <si>
    <t>大野</t>
    <rPh sb="0" eb="2">
      <t>おおの</t>
    </rPh>
    <phoneticPr fontId="1" type="Hiragana"/>
  </si>
  <si>
    <t>912</t>
  </si>
  <si>
    <t>0779</t>
  </si>
  <si>
    <r>
      <t>内容を確認し、</t>
    </r>
    <r>
      <rPr>
        <sz val="11"/>
        <color theme="1"/>
        <rFont val="ＭＳ Ｐゴシック"/>
      </rPr>
      <t>当市からのメール（×××@city.fukui-ono.lg.jp）が受信できる状態にしてください。</t>
    </r>
  </si>
  <si>
    <t>1111</t>
  </si>
  <si>
    <t>soumu@city.fukui-ono.lg.jp</t>
  </si>
  <si>
    <t>9999</t>
  </si>
  <si>
    <t>910</t>
  </si>
  <si>
    <t>8580</t>
  </si>
  <si>
    <t>999</t>
  </si>
  <si>
    <t>結の故郷大学</t>
    <rPh sb="0" eb="1">
      <t>ゆい</t>
    </rPh>
    <rPh sb="2" eb="4">
      <t>こきょう</t>
    </rPh>
    <rPh sb="4" eb="6">
      <t>だいがく</t>
    </rPh>
    <phoneticPr fontId="1" type="Hiragana"/>
  </si>
  <si>
    <t>人事学部人事学科</t>
    <rPh sb="0" eb="2">
      <t>じんじ</t>
    </rPh>
    <rPh sb="2" eb="4">
      <t>がくぶ</t>
    </rPh>
    <rPh sb="4" eb="6">
      <t>じんじ</t>
    </rPh>
    <rPh sb="6" eb="8">
      <t>がっか</t>
    </rPh>
    <phoneticPr fontId="1" type="Hiragana"/>
  </si>
  <si>
    <t>普通科</t>
    <rPh sb="0" eb="2">
      <t>ふつう</t>
    </rPh>
    <rPh sb="2" eb="3">
      <t>か</t>
    </rPh>
    <phoneticPr fontId="1" type="Hiragana"/>
  </si>
  <si>
    <t>〇〇〇株式会社</t>
    <rPh sb="3" eb="7">
      <t>かぶしきがいしゃ</t>
    </rPh>
    <phoneticPr fontId="1" type="Hiragana"/>
  </si>
  <si>
    <t>花子</t>
    <rPh sb="0" eb="2">
      <t>はなこ</t>
    </rPh>
    <phoneticPr fontId="1" type="Hiragana"/>
  </si>
  <si>
    <t>はなこ</t>
  </si>
  <si>
    <t>場合、スマートフォンからは、直接、受検ができない点に注意してください。</t>
  </si>
  <si>
    <t>福井県福井市大手３丁目17-1</t>
  </si>
  <si>
    <t>荒島一郎</t>
  </si>
  <si>
    <t>大野市天神町1-1</t>
    <rPh sb="0" eb="2">
      <t>おおの</t>
    </rPh>
    <rPh sb="2" eb="3">
      <t>し</t>
    </rPh>
    <rPh sb="3" eb="6">
      <t>てんじんちょう</t>
    </rPh>
    <phoneticPr fontId="1" type="Hiragana"/>
  </si>
  <si>
    <t>普通自動車第一種運転免許</t>
  </si>
  <si>
    <t>〇〇県公安委員会</t>
    <rPh sb="2" eb="3">
      <t>けん</t>
    </rPh>
    <rPh sb="3" eb="5">
      <t>こうあん</t>
    </rPh>
    <rPh sb="5" eb="8">
      <t>いいんかい</t>
    </rPh>
    <phoneticPr fontId="1" type="Hiragana"/>
  </si>
  <si>
    <t>技術（土木）</t>
    <rPh sb="0" eb="2">
      <t>ぎじゅつ</t>
    </rPh>
    <rPh sb="3" eb="5">
      <t>どぼく</t>
    </rPh>
    <phoneticPr fontId="1" type="Hiragana"/>
  </si>
  <si>
    <t>・メールアドレスは、パソコン、スマートフォンいずれでも構いませんが、スマートフォンの場合は、機種</t>
    <rPh sb="27" eb="28">
      <t>かま</t>
    </rPh>
    <rPh sb="42" eb="44">
      <t>ばあい</t>
    </rPh>
    <rPh sb="46" eb="48">
      <t>きしゅ</t>
    </rPh>
    <phoneticPr fontId="1" type="Hiragana"/>
  </si>
  <si>
    <t>によって当市からのメールが途中で切れてしまう場合等がありますので注意してください。</t>
    <rPh sb="4" eb="6">
      <t>とうし</t>
    </rPh>
    <rPh sb="13" eb="15">
      <t>とちゅう</t>
    </rPh>
    <rPh sb="16" eb="17">
      <t>き</t>
    </rPh>
    <rPh sb="22" eb="24">
      <t>ばあい</t>
    </rPh>
    <rPh sb="24" eb="25">
      <t>など</t>
    </rPh>
    <rPh sb="32" eb="34">
      <t>ちゅうい</t>
    </rPh>
    <phoneticPr fontId="1" type="Hiragana"/>
  </si>
  <si>
    <t>保育士</t>
    <rPh sb="0" eb="3">
      <t>ほいくし</t>
    </rPh>
    <phoneticPr fontId="1" type="Hiragana"/>
  </si>
  <si>
    <t>学芸員</t>
    <rPh sb="0" eb="3">
      <t>がくげいいん</t>
    </rPh>
    <phoneticPr fontId="1" type="Hiragana"/>
  </si>
  <si>
    <t>令和７年度大野市職員採用候補者試験（秋季募集）申込書</t>
    <rPh sb="18" eb="20">
      <t>しゅうき</t>
    </rPh>
    <rPh sb="20" eb="22">
      <t>ぼしゅう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</si>
</sst>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2">
    <font>
      <sz val="11"/>
      <color theme="1"/>
      <name val="ＭＳ Ｐゴシック"/>
      <family val="3"/>
      <scheme val="minor"/>
    </font>
    <font>
      <sz val="6"/>
      <color auto="1"/>
      <name val="游ゴシック"/>
      <family val="3"/>
    </font>
    <font>
      <sz val="16"/>
      <color theme="1"/>
      <name val="ＭＳ Ｐゴシック"/>
      <family val="3"/>
      <scheme val="minor"/>
    </font>
    <font>
      <b/>
      <sz val="11"/>
      <color theme="1"/>
      <name val="ＭＳ Ｐ明朝"/>
      <family val="1"/>
    </font>
    <font>
      <b/>
      <sz val="9"/>
      <color theme="1"/>
      <name val="ＭＳ Ｐ明朝"/>
      <family val="1"/>
    </font>
    <font>
      <b/>
      <sz val="10"/>
      <color theme="1"/>
      <name val="ＭＳ Ｐ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theme="1"/>
      <name val="ＭＳ Ｐ明朝"/>
      <family val="1"/>
    </font>
    <font>
      <sz val="9"/>
      <color rgb="FFFF0000"/>
      <name val="ＭＳ Ｐ明朝"/>
      <family val="1"/>
    </font>
    <font>
      <sz val="11"/>
      <color rgb="FFFF0000"/>
      <name val="ＭＳ ゴシック"/>
      <family val="3"/>
    </font>
    <font>
      <sz val="8"/>
      <color rgb="FFFF0000"/>
      <name val="ＭＳ ゴシック"/>
      <family val="3"/>
    </font>
    <font>
      <sz val="11"/>
      <color theme="1"/>
      <name val="ＭＳ ゴシック"/>
    </font>
    <font>
      <sz val="9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0.5"/>
      <color rgb="FF000000"/>
      <name val="游明朝"/>
      <family val="1"/>
    </font>
    <font>
      <sz val="6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vertical="center" shrinkToFit="1"/>
      <protection locked="0"/>
    </xf>
    <xf numFmtId="0" fontId="6" fillId="0" borderId="16" xfId="0" applyFont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3" borderId="15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6" fillId="0" borderId="0" xfId="0" quotePrefix="1" applyFont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76" fontId="6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5" fillId="0" borderId="27" xfId="0" applyFont="1" applyBorder="1" applyAlignment="1">
      <alignment vertical="center"/>
    </xf>
    <xf numFmtId="0" fontId="0" fillId="3" borderId="27" xfId="0" applyFill="1" applyBorder="1" applyAlignment="1" applyProtection="1">
      <alignment vertical="center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9" fillId="3" borderId="28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49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3" borderId="29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9" fillId="3" borderId="30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8" fillId="3" borderId="17" xfId="0" applyFont="1" applyFill="1" applyBorder="1" applyAlignment="1" applyProtection="1">
      <alignment horizontal="center" vertical="center" shrinkToFit="1"/>
      <protection locked="0"/>
    </xf>
    <xf numFmtId="0" fontId="6" fillId="0" borderId="12" xfId="0" quotePrefix="1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9" fillId="3" borderId="31" xfId="0" applyFont="1" applyFill="1" applyBorder="1" applyAlignment="1" applyProtection="1">
      <alignment vertical="center"/>
      <protection locked="0"/>
    </xf>
    <xf numFmtId="0" fontId="3" fillId="0" borderId="25" xfId="0" applyFont="1" applyBorder="1" applyAlignment="1">
      <alignment horizontal="center" vertical="center" shrinkToFit="1"/>
    </xf>
    <xf numFmtId="0" fontId="7" fillId="2" borderId="32" xfId="0" applyFont="1" applyFill="1" applyBorder="1" applyAlignment="1" applyProtection="1">
      <alignment vertical="center" shrinkToFit="1"/>
      <protection locked="0"/>
    </xf>
    <xf numFmtId="0" fontId="11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 applyProtection="1">
      <alignment vertical="center" shrinkToFit="1"/>
      <protection locked="0"/>
    </xf>
    <xf numFmtId="0" fontId="3" fillId="0" borderId="32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 wrapText="1"/>
    </xf>
    <xf numFmtId="0" fontId="9" fillId="4" borderId="33" xfId="0" applyFont="1" applyFill="1" applyBorder="1" applyAlignment="1" applyProtection="1">
      <alignment horizontal="center" vertical="center" shrinkToFit="1"/>
      <protection locked="0"/>
    </xf>
    <xf numFmtId="0" fontId="9" fillId="4" borderId="34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6" fillId="3" borderId="36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4" borderId="37" xfId="0" applyFont="1" applyFill="1" applyBorder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horizontal="center" vertical="center" shrinkToFit="1"/>
      <protection locked="0"/>
    </xf>
    <xf numFmtId="0" fontId="0" fillId="3" borderId="38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/>
    </xf>
    <xf numFmtId="0" fontId="9" fillId="4" borderId="39" xfId="0" applyFont="1" applyFill="1" applyBorder="1" applyAlignment="1" applyProtection="1">
      <alignment horizontal="center" vertical="center" shrinkToFit="1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vertical="center"/>
    </xf>
    <xf numFmtId="0" fontId="11" fillId="0" borderId="18" xfId="0" applyFont="1" applyBorder="1" applyAlignment="1">
      <alignment horizontal="center" vertical="center" shrinkToFit="1"/>
    </xf>
    <xf numFmtId="0" fontId="12" fillId="0" borderId="20" xfId="0" applyFont="1" applyBorder="1" applyAlignment="1" applyProtection="1">
      <alignment vertical="center" shrinkToFit="1"/>
      <protection locked="0"/>
    </xf>
    <xf numFmtId="0" fontId="0" fillId="3" borderId="40" xfId="0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vertical="center"/>
      <protection locked="0"/>
    </xf>
    <xf numFmtId="49" fontId="6" fillId="2" borderId="13" xfId="0" applyNumberFormat="1" applyFont="1" applyFill="1" applyBorder="1" applyAlignment="1" applyProtection="1">
      <alignment vertical="center"/>
      <protection locked="0"/>
    </xf>
    <xf numFmtId="0" fontId="9" fillId="0" borderId="37" xfId="0" applyFont="1" applyBorder="1" applyAlignment="1">
      <alignment vertical="center" shrinkToFit="1"/>
    </xf>
    <xf numFmtId="0" fontId="6" fillId="4" borderId="35" xfId="0" applyFont="1" applyFill="1" applyBorder="1" applyAlignment="1" applyProtection="1">
      <alignment vertical="center" shrinkToFit="1"/>
      <protection locked="0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9" fillId="4" borderId="41" xfId="0" applyFont="1" applyFill="1" applyBorder="1" applyAlignment="1" applyProtection="1">
      <alignment horizontal="center" vertical="center" shrinkToFit="1"/>
      <protection locked="0"/>
    </xf>
    <xf numFmtId="0" fontId="9" fillId="5" borderId="14" xfId="0" applyFont="1" applyFill="1" applyBorder="1" applyAlignment="1" applyProtection="1">
      <alignment vertical="center" shrinkToFit="1"/>
      <protection locked="0"/>
    </xf>
    <xf numFmtId="0" fontId="17" fillId="0" borderId="0" xfId="0" applyFont="1" applyBorder="1" applyAlignment="1">
      <alignment vertical="center"/>
    </xf>
    <xf numFmtId="49" fontId="6" fillId="0" borderId="13" xfId="0" quotePrefix="1" applyNumberFormat="1" applyFont="1" applyBorder="1" applyAlignment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0" fontId="9" fillId="4" borderId="42" xfId="0" applyFont="1" applyFill="1" applyBorder="1" applyAlignment="1" applyProtection="1">
      <alignment horizontal="center" vertical="center" shrinkToFit="1"/>
      <protection locked="0"/>
    </xf>
    <xf numFmtId="49" fontId="6" fillId="2" borderId="0" xfId="0" applyNumberFormat="1" applyFont="1" applyFill="1" applyBorder="1" applyAlignment="1" applyProtection="1">
      <alignment vertical="center"/>
      <protection locked="0"/>
    </xf>
    <xf numFmtId="0" fontId="12" fillId="4" borderId="43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12" fillId="4" borderId="14" xfId="0" applyFont="1" applyFill="1" applyBorder="1" applyAlignment="1" applyProtection="1">
      <alignment vertical="center" shrinkToFit="1"/>
      <protection locked="0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3" borderId="48" xfId="0" applyFont="1" applyFill="1" applyBorder="1" applyAlignment="1" applyProtection="1">
      <alignment vertical="center" wrapText="1"/>
      <protection locked="0"/>
    </xf>
    <xf numFmtId="49" fontId="6" fillId="3" borderId="49" xfId="0" applyNumberFormat="1" applyFont="1" applyFill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vertical="center" shrinkToFit="1"/>
    </xf>
    <xf numFmtId="0" fontId="6" fillId="2" borderId="48" xfId="0" applyFont="1" applyFill="1" applyBorder="1" applyAlignment="1" applyProtection="1">
      <alignment vertical="center" wrapText="1"/>
      <protection locked="0"/>
    </xf>
    <xf numFmtId="49" fontId="6" fillId="2" borderId="47" xfId="0" applyNumberFormat="1" applyFont="1" applyFill="1" applyBorder="1" applyAlignment="1" applyProtection="1">
      <alignment horizontal="center" vertical="center"/>
      <protection locked="0"/>
    </xf>
    <xf numFmtId="0" fontId="3" fillId="0" borderId="50" xfId="0" applyFont="1" applyBorder="1" applyAlignment="1">
      <alignment horizontal="center" vertical="center"/>
    </xf>
    <xf numFmtId="0" fontId="9" fillId="0" borderId="47" xfId="0" applyFont="1" applyBorder="1" applyAlignment="1">
      <alignment vertical="center" shrinkToFit="1"/>
    </xf>
    <xf numFmtId="0" fontId="9" fillId="0" borderId="51" xfId="0" applyFont="1" applyBorder="1" applyAlignment="1">
      <alignment vertical="center" shrinkToFit="1"/>
    </xf>
    <xf numFmtId="0" fontId="3" fillId="0" borderId="52" xfId="0" applyFont="1" applyBorder="1" applyAlignment="1">
      <alignment horizontal="center" vertical="center"/>
    </xf>
    <xf numFmtId="0" fontId="9" fillId="0" borderId="50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2" fillId="4" borderId="50" xfId="0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7" fillId="2" borderId="15" xfId="0" applyFont="1" applyFill="1" applyBorder="1" applyAlignment="1" applyProtection="1">
      <alignment vertical="center" wrapText="1"/>
    </xf>
    <xf numFmtId="0" fontId="7" fillId="2" borderId="15" xfId="0" applyFont="1" applyFill="1" applyBorder="1" applyAlignment="1">
      <alignment vertical="center" shrinkToFit="1"/>
    </xf>
    <xf numFmtId="0" fontId="0" fillId="0" borderId="0" xfId="0" quotePrefix="1" applyAlignment="1">
      <alignment vertical="center"/>
    </xf>
    <xf numFmtId="0" fontId="19" fillId="3" borderId="27" xfId="1" applyFill="1" applyBorder="1" applyAlignment="1" applyProtection="1">
      <alignment vertical="center"/>
      <protection locked="0"/>
    </xf>
    <xf numFmtId="0" fontId="7" fillId="2" borderId="32" xfId="0" applyFont="1" applyFill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9" fillId="4" borderId="33" xfId="0" applyFont="1" applyFill="1" applyBorder="1" applyAlignment="1" applyProtection="1">
      <alignment horizontal="center" vertical="center" shrinkToFit="1"/>
    </xf>
    <xf numFmtId="0" fontId="9" fillId="4" borderId="34" xfId="0" applyFont="1" applyFill="1" applyBorder="1" applyAlignment="1" applyProtection="1">
      <alignment horizontal="center" vertical="center" shrinkToFit="1"/>
    </xf>
    <xf numFmtId="0" fontId="9" fillId="4" borderId="35" xfId="0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4" borderId="37" xfId="0" applyFont="1" applyFill="1" applyBorder="1" applyAlignment="1" applyProtection="1">
      <alignment horizontal="center" vertical="center" shrinkToFit="1"/>
    </xf>
    <xf numFmtId="0" fontId="9" fillId="5" borderId="14" xfId="0" applyFont="1" applyFill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vertical="center" shrinkToFit="1"/>
    </xf>
    <xf numFmtId="0" fontId="9" fillId="0" borderId="14" xfId="0" applyFont="1" applyBorder="1" applyAlignment="1" applyProtection="1">
      <alignment vertical="center" shrinkToFit="1"/>
    </xf>
    <xf numFmtId="0" fontId="9" fillId="4" borderId="39" xfId="0" applyFont="1" applyFill="1" applyBorder="1" applyAlignment="1" applyProtection="1">
      <alignment horizontal="center" vertical="center" shrinkToFit="1"/>
    </xf>
    <xf numFmtId="0" fontId="10" fillId="0" borderId="37" xfId="0" applyFont="1" applyBorder="1" applyAlignment="1" applyProtection="1">
      <alignment vertical="center"/>
    </xf>
    <xf numFmtId="0" fontId="12" fillId="0" borderId="20" xfId="0" applyFont="1" applyBorder="1" applyAlignment="1">
      <alignment vertical="center" shrinkToFit="1"/>
    </xf>
    <xf numFmtId="0" fontId="9" fillId="0" borderId="37" xfId="0" applyFont="1" applyBorder="1" applyAlignment="1" applyProtection="1">
      <alignment vertical="center" shrinkToFit="1"/>
    </xf>
    <xf numFmtId="0" fontId="9" fillId="4" borderId="35" xfId="0" applyFont="1" applyFill="1" applyBorder="1" applyAlignment="1" applyProtection="1">
      <alignment vertical="center" shrinkToFit="1"/>
      <protection locked="0"/>
    </xf>
    <xf numFmtId="0" fontId="9" fillId="4" borderId="41" xfId="0" applyFont="1" applyFill="1" applyBorder="1" applyAlignment="1" applyProtection="1">
      <alignment horizontal="center" vertical="center" shrinkToFit="1"/>
    </xf>
    <xf numFmtId="0" fontId="9" fillId="4" borderId="42" xfId="0" applyFont="1" applyFill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vertical="center"/>
    </xf>
    <xf numFmtId="0" fontId="9" fillId="0" borderId="37" xfId="0" applyFont="1" applyBorder="1" applyAlignment="1" applyProtection="1">
      <alignment vertical="center"/>
    </xf>
    <xf numFmtId="0" fontId="9" fillId="0" borderId="47" xfId="0" applyFont="1" applyBorder="1" applyAlignment="1" applyProtection="1">
      <alignment vertical="center" shrinkToFit="1"/>
    </xf>
    <xf numFmtId="0" fontId="9" fillId="0" borderId="51" xfId="0" applyFont="1" applyBorder="1" applyAlignment="1" applyProtection="1">
      <alignment vertical="center" shrinkToFit="1"/>
    </xf>
    <xf numFmtId="0" fontId="9" fillId="0" borderId="50" xfId="0" applyFont="1" applyBorder="1" applyAlignment="1" applyProtection="1">
      <alignment vertical="center" shrinkToFit="1"/>
    </xf>
    <xf numFmtId="0" fontId="11" fillId="0" borderId="0" xfId="0" applyFont="1" applyAlignment="1">
      <alignment horizontal="center" wrapText="1"/>
    </xf>
    <xf numFmtId="50" fontId="0" fillId="0" borderId="0" xfId="0" applyNumberFormat="1"/>
    <xf numFmtId="0" fontId="0" fillId="0" borderId="0" xfId="0" applyNumberFormat="1"/>
    <xf numFmtId="0" fontId="0" fillId="0" borderId="0" xfId="0" applyNumberFormat="1" applyFont="1" applyProtection="1"/>
    <xf numFmtId="0" fontId="20" fillId="0" borderId="0" xfId="0" applyFont="1" applyAlignment="1">
      <alignment horizontal="justify"/>
    </xf>
    <xf numFmtId="176" fontId="0" fillId="0" borderId="0" xfId="0" applyNumberFormat="1"/>
    <xf numFmtId="54" fontId="0" fillId="0" borderId="0" xfId="0" applyNumberFormat="1"/>
    <xf numFmtId="0" fontId="11" fillId="6" borderId="0" xfId="0" applyFont="1" applyFill="1" applyAlignment="1">
      <alignment horizontal="center" wrapText="1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Medium9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soumu@city.fukui-ono.lg.jp" TargetMode="Externa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48"/>
  <sheetViews>
    <sheetView tabSelected="1" zoomScale="130" zoomScaleNormal="130" workbookViewId="0">
      <selection activeCell="AO13" sqref="AO13"/>
    </sheetView>
  </sheetViews>
  <sheetFormatPr defaultRowHeight="13.5"/>
  <cols>
    <col min="1" max="14" width="3.625" style="1" customWidth="1"/>
    <col min="15" max="34" width="2.375" style="1" customWidth="1"/>
    <col min="35" max="35" width="10.375" style="1" hidden="1" customWidth="1"/>
    <col min="36" max="40" width="9" style="1" hidden="1" customWidth="1"/>
    <col min="41" max="16384" width="9" style="1" customWidth="1"/>
  </cols>
  <sheetData>
    <row r="1" spans="1:40" ht="30.75" customHeight="1">
      <c r="A1" s="2" t="s">
        <v>131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40" ht="23.25" customHeight="1">
      <c r="A2" s="3" t="s">
        <v>33</v>
      </c>
      <c r="B2" s="18"/>
      <c r="C2" s="18"/>
      <c r="D2" s="35"/>
      <c r="E2" s="42"/>
      <c r="F2" s="51"/>
      <c r="G2" s="51"/>
      <c r="H2" s="62"/>
      <c r="I2" s="64" t="s">
        <v>44</v>
      </c>
      <c r="J2" s="18"/>
      <c r="K2" s="18"/>
      <c r="L2" s="18"/>
      <c r="M2" s="18"/>
      <c r="N2" s="18"/>
      <c r="O2" s="18"/>
      <c r="P2" s="18"/>
      <c r="Q2" s="86" t="s">
        <v>29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18"/>
      <c r="AI2" s="1" t="s">
        <v>8</v>
      </c>
      <c r="AJ2" s="1" t="s">
        <v>6</v>
      </c>
      <c r="AK2" s="1" t="s">
        <v>27</v>
      </c>
      <c r="AL2" s="1" t="s">
        <v>37</v>
      </c>
      <c r="AM2" s="1" t="s">
        <v>71</v>
      </c>
      <c r="AN2" s="1" t="s">
        <v>66</v>
      </c>
    </row>
    <row r="3" spans="1:40" ht="23.25" customHeight="1">
      <c r="A3" s="4" t="s">
        <v>5</v>
      </c>
      <c r="B3" s="19"/>
      <c r="C3" s="19"/>
      <c r="D3" s="36"/>
      <c r="E3" s="43" t="s">
        <v>18</v>
      </c>
      <c r="F3" s="52"/>
      <c r="G3" s="59"/>
      <c r="H3" s="59"/>
      <c r="I3" s="59"/>
      <c r="J3" s="65"/>
      <c r="K3" s="43" t="s">
        <v>1</v>
      </c>
      <c r="L3" s="52"/>
      <c r="M3" s="59"/>
      <c r="N3" s="59"/>
      <c r="O3" s="59"/>
      <c r="P3" s="59"/>
      <c r="Q3" s="87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119"/>
      <c r="AI3" s="1" t="s">
        <v>126</v>
      </c>
      <c r="AJ3" s="1" t="s">
        <v>19</v>
      </c>
      <c r="AK3" s="1" t="s">
        <v>51</v>
      </c>
      <c r="AL3" s="1" t="s">
        <v>54</v>
      </c>
      <c r="AM3" s="1" t="s">
        <v>72</v>
      </c>
      <c r="AN3" s="1" t="s">
        <v>67</v>
      </c>
    </row>
    <row r="4" spans="1:40" ht="23.25" customHeight="1">
      <c r="A4" s="5" t="s">
        <v>15</v>
      </c>
      <c r="B4" s="20"/>
      <c r="C4" s="20"/>
      <c r="D4" s="37"/>
      <c r="E4" s="44"/>
      <c r="F4" s="53"/>
      <c r="G4" s="53"/>
      <c r="H4" s="53"/>
      <c r="I4" s="53"/>
      <c r="J4" s="53"/>
      <c r="K4" s="44"/>
      <c r="L4" s="53"/>
      <c r="M4" s="53"/>
      <c r="N4" s="53"/>
      <c r="O4" s="53"/>
      <c r="P4" s="53"/>
      <c r="Q4" s="15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120"/>
      <c r="AI4" s="1" t="s">
        <v>129</v>
      </c>
      <c r="AK4" s="1" t="s">
        <v>50</v>
      </c>
      <c r="AL4" s="1" t="s">
        <v>55</v>
      </c>
    </row>
    <row r="5" spans="1:40" ht="23.25" customHeight="1">
      <c r="A5" s="6" t="s">
        <v>10</v>
      </c>
      <c r="B5" s="21"/>
      <c r="C5" s="21"/>
      <c r="D5" s="38"/>
      <c r="E5" s="45"/>
      <c r="F5" s="45"/>
      <c r="G5" s="45"/>
      <c r="H5" s="45"/>
      <c r="I5" s="45"/>
      <c r="J5" s="45"/>
      <c r="K5" s="38" t="s">
        <v>28</v>
      </c>
      <c r="L5" s="70" t="s">
        <v>48</v>
      </c>
      <c r="M5" s="38"/>
      <c r="N5" s="73"/>
      <c r="O5" s="74"/>
      <c r="P5" s="80"/>
      <c r="Q5" s="88" t="s">
        <v>44</v>
      </c>
      <c r="R5" s="24"/>
      <c r="S5" s="24"/>
      <c r="T5" s="24"/>
      <c r="U5" s="24"/>
      <c r="V5" s="24"/>
      <c r="W5" s="23"/>
      <c r="X5" s="23"/>
      <c r="Y5" s="23"/>
      <c r="Z5" s="23"/>
      <c r="AA5" s="23"/>
      <c r="AB5" s="23"/>
      <c r="AC5" s="121"/>
      <c r="AI5" s="1" t="s">
        <v>130</v>
      </c>
      <c r="AL5" s="1" t="s">
        <v>57</v>
      </c>
    </row>
    <row r="6" spans="1:40" ht="23.25" customHeight="1">
      <c r="A6" s="7" t="s">
        <v>3</v>
      </c>
      <c r="B6" s="22"/>
      <c r="C6" s="22"/>
      <c r="D6" s="39"/>
      <c r="E6" s="46" t="s">
        <v>14</v>
      </c>
      <c r="F6" s="54"/>
      <c r="G6" s="54"/>
      <c r="H6" s="63" t="s">
        <v>17</v>
      </c>
      <c r="I6" s="54"/>
      <c r="J6" s="54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19"/>
    </row>
    <row r="7" spans="1:40" ht="23.25" customHeight="1">
      <c r="A7" s="8" t="s">
        <v>30</v>
      </c>
      <c r="B7" s="23"/>
      <c r="C7" s="23"/>
      <c r="D7" s="40"/>
      <c r="E7" s="47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122"/>
    </row>
    <row r="8" spans="1:40" ht="23.25" customHeight="1">
      <c r="A8" s="5" t="s">
        <v>32</v>
      </c>
      <c r="B8" s="24"/>
      <c r="C8" s="24"/>
      <c r="D8" s="41"/>
      <c r="E8" s="48" t="s">
        <v>39</v>
      </c>
      <c r="F8" s="24"/>
      <c r="G8" s="60"/>
      <c r="H8" s="60"/>
      <c r="I8" s="60"/>
      <c r="J8" s="60"/>
      <c r="K8" s="60"/>
      <c r="L8" s="71" t="s">
        <v>46</v>
      </c>
      <c r="M8" s="72" t="s">
        <v>26</v>
      </c>
      <c r="N8" s="72" t="s">
        <v>41</v>
      </c>
      <c r="O8" s="20" t="s">
        <v>45</v>
      </c>
      <c r="P8" s="20"/>
      <c r="Q8" s="24"/>
      <c r="R8" s="92"/>
      <c r="S8" s="94"/>
      <c r="T8" s="100"/>
      <c r="U8" s="100"/>
      <c r="V8" s="110" t="s">
        <v>17</v>
      </c>
      <c r="W8" s="94"/>
      <c r="X8" s="100"/>
      <c r="Y8" s="100"/>
      <c r="Z8" s="110" t="s">
        <v>17</v>
      </c>
      <c r="AA8" s="94"/>
      <c r="AB8" s="94"/>
      <c r="AC8" s="123"/>
      <c r="AD8" s="134"/>
      <c r="AE8" s="134"/>
      <c r="AF8" s="134"/>
      <c r="AG8" s="134"/>
      <c r="AH8" s="134"/>
    </row>
    <row r="9" spans="1:40" ht="23.25" customHeight="1">
      <c r="A9" s="6" t="s">
        <v>2</v>
      </c>
      <c r="B9" s="21"/>
      <c r="C9" s="21"/>
      <c r="D9" s="38"/>
      <c r="E9" s="49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89" t="s">
        <v>63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124"/>
    </row>
    <row r="10" spans="1:40" ht="23.25" customHeight="1">
      <c r="A10" s="8" t="s">
        <v>40</v>
      </c>
      <c r="B10" s="23"/>
      <c r="C10" s="23"/>
      <c r="D10" s="23"/>
      <c r="E10" s="46" t="s">
        <v>14</v>
      </c>
      <c r="F10" s="57"/>
      <c r="G10" s="57"/>
      <c r="H10" s="63" t="s">
        <v>17</v>
      </c>
      <c r="I10" s="57"/>
      <c r="J10" s="57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23"/>
      <c r="Y10" s="23"/>
      <c r="Z10" s="23"/>
      <c r="AA10" s="23"/>
      <c r="AB10" s="23"/>
      <c r="AC10" s="121"/>
    </row>
    <row r="11" spans="1:40" ht="23.25" customHeight="1">
      <c r="A11" s="8" t="s">
        <v>31</v>
      </c>
      <c r="B11" s="23"/>
      <c r="C11" s="23"/>
      <c r="D11" s="23"/>
      <c r="E11" s="50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125"/>
    </row>
    <row r="12" spans="1:40" ht="23.25" customHeight="1">
      <c r="A12" s="9" t="s">
        <v>13</v>
      </c>
      <c r="B12" s="23"/>
      <c r="C12" s="23"/>
      <c r="D12" s="23"/>
      <c r="E12" s="48" t="s">
        <v>39</v>
      </c>
      <c r="F12" s="24"/>
      <c r="G12" s="61"/>
      <c r="H12" s="61"/>
      <c r="I12" s="61"/>
      <c r="J12" s="61"/>
      <c r="K12" s="61"/>
      <c r="L12" s="71" t="s">
        <v>46</v>
      </c>
      <c r="M12" s="72" t="s">
        <v>26</v>
      </c>
      <c r="N12" s="72" t="s">
        <v>41</v>
      </c>
      <c r="O12" s="20" t="s">
        <v>45</v>
      </c>
      <c r="P12" s="20"/>
      <c r="Q12" s="24"/>
      <c r="R12" s="92"/>
      <c r="S12" s="95"/>
      <c r="T12" s="101"/>
      <c r="U12" s="101"/>
      <c r="V12" s="110" t="s">
        <v>17</v>
      </c>
      <c r="W12" s="111"/>
      <c r="X12" s="113"/>
      <c r="Y12" s="113"/>
      <c r="Z12" s="110" t="s">
        <v>17</v>
      </c>
      <c r="AA12" s="111"/>
      <c r="AB12" s="111"/>
      <c r="AC12" s="126"/>
      <c r="AD12" s="134"/>
      <c r="AE12" s="134"/>
      <c r="AF12" s="134"/>
      <c r="AG12" s="134"/>
      <c r="AH12" s="134"/>
    </row>
    <row r="13" spans="1:40" ht="23.25" customHeight="1">
      <c r="A13" s="10" t="s">
        <v>34</v>
      </c>
      <c r="B13" s="25" t="s">
        <v>24</v>
      </c>
      <c r="C13" s="28"/>
      <c r="D13" s="28"/>
      <c r="E13" s="28"/>
      <c r="F13" s="28"/>
      <c r="G13" s="28"/>
      <c r="H13" s="28"/>
      <c r="I13" s="28" t="s">
        <v>38</v>
      </c>
      <c r="J13" s="28"/>
      <c r="K13" s="28"/>
      <c r="L13" s="28"/>
      <c r="M13" s="28"/>
      <c r="N13" s="28"/>
      <c r="O13" s="75" t="s">
        <v>68</v>
      </c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127"/>
      <c r="AD13" s="134"/>
      <c r="AE13" s="134"/>
      <c r="AF13" s="134"/>
      <c r="AG13" s="134"/>
      <c r="AH13" s="134"/>
    </row>
    <row r="14" spans="1:40" ht="23.25" customHeight="1">
      <c r="A14" s="11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76"/>
      <c r="P14" s="82"/>
      <c r="Q14" s="90" t="s">
        <v>12</v>
      </c>
      <c r="R14" s="82"/>
      <c r="S14" s="90" t="s">
        <v>0</v>
      </c>
      <c r="T14" s="90" t="s">
        <v>62</v>
      </c>
      <c r="U14" s="107"/>
      <c r="V14" s="82"/>
      <c r="W14" s="90" t="s">
        <v>12</v>
      </c>
      <c r="X14" s="82"/>
      <c r="Y14" s="90" t="s">
        <v>0</v>
      </c>
      <c r="Z14" s="90" t="s">
        <v>47</v>
      </c>
      <c r="AA14" s="82"/>
      <c r="AB14" s="115" t="s">
        <v>23</v>
      </c>
      <c r="AC14" s="128"/>
      <c r="AD14" s="135"/>
      <c r="AE14" s="135"/>
      <c r="AF14" s="135"/>
      <c r="AG14" s="135"/>
      <c r="AH14" s="135"/>
      <c r="AI14" s="135"/>
    </row>
    <row r="15" spans="1:40" ht="23.25" customHeight="1">
      <c r="A15" s="1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77"/>
      <c r="P15" s="83"/>
      <c r="Q15" s="83"/>
      <c r="R15" s="93"/>
      <c r="S15" s="96" t="s">
        <v>52</v>
      </c>
      <c r="T15" s="102"/>
      <c r="U15" s="102"/>
      <c r="V15" s="102"/>
      <c r="W15" s="102"/>
      <c r="X15" s="102"/>
      <c r="Y15" s="102"/>
      <c r="Z15" s="102"/>
      <c r="AA15" s="102"/>
      <c r="AB15" s="116"/>
      <c r="AC15" s="129"/>
    </row>
    <row r="16" spans="1:40" ht="23.25" customHeight="1">
      <c r="A16" s="1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76"/>
      <c r="P16" s="82"/>
      <c r="Q16" s="90" t="s">
        <v>12</v>
      </c>
      <c r="R16" s="82"/>
      <c r="S16" s="90" t="s">
        <v>0</v>
      </c>
      <c r="T16" s="90" t="s">
        <v>62</v>
      </c>
      <c r="U16" s="107"/>
      <c r="V16" s="82"/>
      <c r="W16" s="90" t="s">
        <v>12</v>
      </c>
      <c r="X16" s="82"/>
      <c r="Y16" s="90" t="s">
        <v>0</v>
      </c>
      <c r="Z16" s="90" t="s">
        <v>47</v>
      </c>
      <c r="AA16" s="82"/>
      <c r="AB16" s="115" t="s">
        <v>23</v>
      </c>
      <c r="AC16" s="128"/>
      <c r="AD16" s="135"/>
      <c r="AE16" s="135"/>
      <c r="AF16" s="135"/>
      <c r="AG16" s="135"/>
      <c r="AH16" s="135"/>
    </row>
    <row r="17" spans="1:34" ht="23.25" customHeight="1">
      <c r="A17" s="1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77"/>
      <c r="P17" s="83"/>
      <c r="Q17" s="83"/>
      <c r="R17" s="93"/>
      <c r="S17" s="96" t="s">
        <v>52</v>
      </c>
      <c r="T17" s="102"/>
      <c r="U17" s="102"/>
      <c r="V17" s="102"/>
      <c r="W17" s="102"/>
      <c r="X17" s="102"/>
      <c r="Y17" s="102"/>
      <c r="Z17" s="102"/>
      <c r="AA17" s="102"/>
      <c r="AB17" s="116"/>
      <c r="AC17" s="129"/>
    </row>
    <row r="18" spans="1:34" ht="23.25" customHeight="1">
      <c r="A18" s="1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76"/>
      <c r="P18" s="82"/>
      <c r="Q18" s="90" t="s">
        <v>12</v>
      </c>
      <c r="R18" s="82"/>
      <c r="S18" s="90" t="s">
        <v>0</v>
      </c>
      <c r="T18" s="90" t="s">
        <v>62</v>
      </c>
      <c r="U18" s="107"/>
      <c r="V18" s="82"/>
      <c r="W18" s="90" t="s">
        <v>12</v>
      </c>
      <c r="X18" s="82"/>
      <c r="Y18" s="90" t="s">
        <v>0</v>
      </c>
      <c r="Z18" s="90" t="s">
        <v>47</v>
      </c>
      <c r="AA18" s="82"/>
      <c r="AB18" s="115" t="s">
        <v>23</v>
      </c>
      <c r="AC18" s="128"/>
      <c r="AD18" s="135"/>
      <c r="AE18" s="135"/>
      <c r="AF18" s="135"/>
      <c r="AG18" s="135"/>
      <c r="AH18" s="135"/>
    </row>
    <row r="19" spans="1:34" ht="23.25" customHeight="1">
      <c r="A19" s="1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77"/>
      <c r="P19" s="83"/>
      <c r="Q19" s="83"/>
      <c r="R19" s="93"/>
      <c r="S19" s="96" t="s">
        <v>52</v>
      </c>
      <c r="T19" s="102"/>
      <c r="U19" s="102"/>
      <c r="V19" s="102"/>
      <c r="W19" s="102"/>
      <c r="X19" s="102"/>
      <c r="Y19" s="102"/>
      <c r="Z19" s="102"/>
      <c r="AA19" s="102"/>
      <c r="AB19" s="116"/>
      <c r="AC19" s="129"/>
    </row>
    <row r="20" spans="1:34" ht="23.25" customHeight="1">
      <c r="A20" s="11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76"/>
      <c r="P20" s="82"/>
      <c r="Q20" s="90" t="s">
        <v>12</v>
      </c>
      <c r="R20" s="82"/>
      <c r="S20" s="90" t="s">
        <v>0</v>
      </c>
      <c r="T20" s="90" t="s">
        <v>62</v>
      </c>
      <c r="U20" s="107"/>
      <c r="V20" s="82"/>
      <c r="W20" s="90" t="s">
        <v>12</v>
      </c>
      <c r="X20" s="82"/>
      <c r="Y20" s="90" t="s">
        <v>0</v>
      </c>
      <c r="Z20" s="90" t="s">
        <v>47</v>
      </c>
      <c r="AA20" s="82"/>
      <c r="AB20" s="115" t="s">
        <v>23</v>
      </c>
      <c r="AC20" s="128"/>
      <c r="AD20" s="135"/>
      <c r="AE20" s="135"/>
      <c r="AF20" s="135"/>
      <c r="AG20" s="135"/>
      <c r="AH20" s="135"/>
    </row>
    <row r="21" spans="1:34" ht="23.25" customHeight="1">
      <c r="A21" s="1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77"/>
      <c r="P21" s="83"/>
      <c r="Q21" s="83"/>
      <c r="R21" s="93"/>
      <c r="S21" s="96" t="s">
        <v>52</v>
      </c>
      <c r="T21" s="102"/>
      <c r="U21" s="102"/>
      <c r="V21" s="102"/>
      <c r="W21" s="102"/>
      <c r="X21" s="102"/>
      <c r="Y21" s="102"/>
      <c r="Z21" s="102"/>
      <c r="AA21" s="102"/>
      <c r="AB21" s="116"/>
      <c r="AC21" s="129"/>
    </row>
    <row r="22" spans="1:34" ht="23.25" customHeight="1">
      <c r="A22" s="13" t="s">
        <v>60</v>
      </c>
      <c r="B22" s="25" t="s">
        <v>73</v>
      </c>
      <c r="C22" s="28"/>
      <c r="D22" s="28"/>
      <c r="E22" s="28"/>
      <c r="F22" s="28"/>
      <c r="G22" s="28"/>
      <c r="H22" s="28"/>
      <c r="I22" s="28" t="s">
        <v>58</v>
      </c>
      <c r="J22" s="28"/>
      <c r="K22" s="28"/>
      <c r="L22" s="28"/>
      <c r="M22" s="28"/>
      <c r="N22" s="28"/>
      <c r="O22" s="28" t="s">
        <v>42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130"/>
      <c r="AD22" s="134"/>
      <c r="AE22" s="134"/>
      <c r="AF22" s="134"/>
      <c r="AG22" s="134"/>
      <c r="AH22" s="134"/>
    </row>
    <row r="23" spans="1:34" ht="23.25" customHeight="1">
      <c r="A23" s="13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78"/>
      <c r="P23" s="84"/>
      <c r="Q23" s="91" t="s">
        <v>12</v>
      </c>
      <c r="R23" s="84"/>
      <c r="S23" s="91" t="s">
        <v>0</v>
      </c>
      <c r="T23" s="84"/>
      <c r="U23" s="91" t="s">
        <v>35</v>
      </c>
      <c r="V23" s="91" t="s">
        <v>62</v>
      </c>
      <c r="W23" s="112"/>
      <c r="X23" s="84"/>
      <c r="Y23" s="91" t="s">
        <v>12</v>
      </c>
      <c r="Z23" s="84"/>
      <c r="AA23" s="91" t="s">
        <v>25</v>
      </c>
      <c r="AB23" s="84"/>
      <c r="AC23" s="131" t="s">
        <v>35</v>
      </c>
    </row>
    <row r="24" spans="1:34" ht="23.25" customHeight="1">
      <c r="A24" s="13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78"/>
      <c r="P24" s="84"/>
      <c r="Q24" s="91" t="s">
        <v>12</v>
      </c>
      <c r="R24" s="84"/>
      <c r="S24" s="91" t="s">
        <v>0</v>
      </c>
      <c r="T24" s="84"/>
      <c r="U24" s="91" t="s">
        <v>35</v>
      </c>
      <c r="V24" s="91" t="s">
        <v>62</v>
      </c>
      <c r="W24" s="112"/>
      <c r="X24" s="84"/>
      <c r="Y24" s="91" t="s">
        <v>12</v>
      </c>
      <c r="Z24" s="84"/>
      <c r="AA24" s="91" t="s">
        <v>25</v>
      </c>
      <c r="AB24" s="84"/>
      <c r="AC24" s="131" t="s">
        <v>35</v>
      </c>
    </row>
    <row r="25" spans="1:34" ht="23.25" customHeight="1">
      <c r="A25" s="13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78"/>
      <c r="P25" s="84"/>
      <c r="Q25" s="91" t="s">
        <v>12</v>
      </c>
      <c r="R25" s="84"/>
      <c r="S25" s="91" t="s">
        <v>0</v>
      </c>
      <c r="T25" s="84"/>
      <c r="U25" s="91" t="s">
        <v>35</v>
      </c>
      <c r="V25" s="91" t="s">
        <v>62</v>
      </c>
      <c r="W25" s="112"/>
      <c r="X25" s="84"/>
      <c r="Y25" s="91" t="s">
        <v>12</v>
      </c>
      <c r="Z25" s="84"/>
      <c r="AA25" s="91" t="s">
        <v>25</v>
      </c>
      <c r="AB25" s="84"/>
      <c r="AC25" s="131" t="s">
        <v>35</v>
      </c>
    </row>
    <row r="26" spans="1:34" ht="23.25" customHeight="1">
      <c r="A26" s="13" t="s">
        <v>21</v>
      </c>
      <c r="B26" s="28" t="s">
        <v>20</v>
      </c>
      <c r="C26" s="28"/>
      <c r="D26" s="28"/>
      <c r="E26" s="28"/>
      <c r="F26" s="28"/>
      <c r="G26" s="28"/>
      <c r="H26" s="28"/>
      <c r="I26" s="28"/>
      <c r="J26" s="66" t="s">
        <v>22</v>
      </c>
      <c r="K26" s="68"/>
      <c r="L26" s="68"/>
      <c r="M26" s="68"/>
      <c r="N26" s="68"/>
      <c r="O26" s="68"/>
      <c r="P26" s="68"/>
      <c r="Q26" s="68"/>
      <c r="R26" s="68"/>
      <c r="S26" s="97"/>
      <c r="T26" s="66" t="s">
        <v>61</v>
      </c>
      <c r="U26" s="68"/>
      <c r="V26" s="68"/>
      <c r="W26" s="68"/>
      <c r="X26" s="68"/>
      <c r="Y26" s="68"/>
      <c r="Z26" s="68"/>
      <c r="AA26" s="68"/>
      <c r="AB26" s="68"/>
      <c r="AC26" s="132"/>
      <c r="AD26" s="134"/>
      <c r="AE26" s="134"/>
      <c r="AF26" s="134"/>
      <c r="AG26" s="134"/>
      <c r="AH26" s="134"/>
    </row>
    <row r="27" spans="1:34" ht="23.25" customHeight="1">
      <c r="A27" s="13"/>
      <c r="B27" s="29"/>
      <c r="C27" s="29"/>
      <c r="D27" s="29"/>
      <c r="E27" s="29"/>
      <c r="F27" s="29"/>
      <c r="G27" s="29"/>
      <c r="H27" s="29"/>
      <c r="I27" s="29"/>
      <c r="J27" s="67"/>
      <c r="K27" s="69"/>
      <c r="L27" s="69"/>
      <c r="M27" s="69"/>
      <c r="N27" s="69"/>
      <c r="O27" s="69"/>
      <c r="P27" s="69"/>
      <c r="Q27" s="69"/>
      <c r="R27" s="69"/>
      <c r="S27" s="98"/>
      <c r="T27" s="103"/>
      <c r="U27" s="108"/>
      <c r="V27" s="91" t="s">
        <v>12</v>
      </c>
      <c r="W27" s="108"/>
      <c r="X27" s="91" t="s">
        <v>25</v>
      </c>
      <c r="Y27" s="108"/>
      <c r="Z27" s="91" t="s">
        <v>35</v>
      </c>
      <c r="AA27" s="114"/>
      <c r="AB27" s="117"/>
      <c r="AC27" s="133"/>
    </row>
    <row r="28" spans="1:34" ht="23.25" customHeight="1">
      <c r="A28" s="13"/>
      <c r="B28" s="29"/>
      <c r="C28" s="29"/>
      <c r="D28" s="29"/>
      <c r="E28" s="29"/>
      <c r="F28" s="29"/>
      <c r="G28" s="29"/>
      <c r="H28" s="29"/>
      <c r="I28" s="29"/>
      <c r="J28" s="67"/>
      <c r="K28" s="69"/>
      <c r="L28" s="69"/>
      <c r="M28" s="69"/>
      <c r="N28" s="69"/>
      <c r="O28" s="69"/>
      <c r="P28" s="69"/>
      <c r="Q28" s="69"/>
      <c r="R28" s="69"/>
      <c r="S28" s="98"/>
      <c r="T28" s="103"/>
      <c r="U28" s="108"/>
      <c r="V28" s="91" t="s">
        <v>12</v>
      </c>
      <c r="W28" s="108"/>
      <c r="X28" s="91" t="s">
        <v>25</v>
      </c>
      <c r="Y28" s="108"/>
      <c r="Z28" s="91" t="s">
        <v>35</v>
      </c>
      <c r="AA28" s="114"/>
      <c r="AB28" s="117"/>
      <c r="AC28" s="133"/>
    </row>
    <row r="29" spans="1:34" ht="23.25" customHeight="1">
      <c r="A29" s="13"/>
      <c r="B29" s="29"/>
      <c r="C29" s="29"/>
      <c r="D29" s="29"/>
      <c r="E29" s="29"/>
      <c r="F29" s="29"/>
      <c r="G29" s="29"/>
      <c r="H29" s="29"/>
      <c r="I29" s="29"/>
      <c r="J29" s="67"/>
      <c r="K29" s="69"/>
      <c r="L29" s="69"/>
      <c r="M29" s="69"/>
      <c r="N29" s="69"/>
      <c r="O29" s="69"/>
      <c r="P29" s="69"/>
      <c r="Q29" s="69"/>
      <c r="R29" s="69"/>
      <c r="S29" s="98"/>
      <c r="T29" s="103"/>
      <c r="U29" s="108"/>
      <c r="V29" s="91" t="s">
        <v>12</v>
      </c>
      <c r="W29" s="108"/>
      <c r="X29" s="91" t="s">
        <v>25</v>
      </c>
      <c r="Y29" s="108"/>
      <c r="Z29" s="91" t="s">
        <v>35</v>
      </c>
      <c r="AA29" s="114"/>
      <c r="AB29" s="117"/>
      <c r="AC29" s="133"/>
    </row>
    <row r="30" spans="1:34" ht="23.25" customHeight="1">
      <c r="A30" s="13"/>
      <c r="B30" s="29"/>
      <c r="C30" s="29"/>
      <c r="D30" s="29"/>
      <c r="E30" s="29"/>
      <c r="F30" s="29"/>
      <c r="G30" s="29"/>
      <c r="H30" s="29"/>
      <c r="I30" s="29"/>
      <c r="J30" s="67"/>
      <c r="K30" s="69"/>
      <c r="L30" s="69"/>
      <c r="M30" s="69"/>
      <c r="N30" s="69"/>
      <c r="O30" s="69"/>
      <c r="P30" s="69"/>
      <c r="Q30" s="69"/>
      <c r="R30" s="69"/>
      <c r="S30" s="98"/>
      <c r="T30" s="103"/>
      <c r="U30" s="108"/>
      <c r="V30" s="91" t="s">
        <v>12</v>
      </c>
      <c r="W30" s="108"/>
      <c r="X30" s="91" t="s">
        <v>25</v>
      </c>
      <c r="Y30" s="108"/>
      <c r="Z30" s="91" t="s">
        <v>35</v>
      </c>
      <c r="AA30" s="114"/>
      <c r="AB30" s="117"/>
      <c r="AC30" s="133"/>
    </row>
    <row r="31" spans="1:34" ht="23.25" customHeight="1">
      <c r="A31" s="1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04" t="s">
        <v>64</v>
      </c>
      <c r="U31" s="109"/>
      <c r="V31" s="23"/>
      <c r="W31" s="23"/>
      <c r="X31" s="23"/>
      <c r="Y31" s="23"/>
      <c r="Z31" s="23"/>
      <c r="AA31" s="23"/>
      <c r="AB31" s="23"/>
      <c r="AC31" s="121"/>
    </row>
    <row r="32" spans="1:34" ht="23.25" customHeight="1">
      <c r="A32" s="14" t="s">
        <v>59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79" t="s">
        <v>66</v>
      </c>
      <c r="P32" s="85"/>
      <c r="Q32" s="85"/>
      <c r="R32" s="85"/>
      <c r="S32" s="99"/>
      <c r="T32" s="105" t="s">
        <v>53</v>
      </c>
      <c r="U32" s="109"/>
      <c r="V32" s="23"/>
      <c r="W32" s="23"/>
      <c r="X32" s="23"/>
      <c r="Y32" s="23"/>
      <c r="Z32" s="23"/>
      <c r="AA32" s="23"/>
      <c r="AB32" s="23"/>
      <c r="AC32" s="121"/>
    </row>
    <row r="33" spans="1:29" ht="23.25" customHeight="1">
      <c r="A33" s="14" t="s">
        <v>11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79" t="s">
        <v>66</v>
      </c>
      <c r="P33" s="85"/>
      <c r="Q33" s="85"/>
      <c r="R33" s="85"/>
      <c r="S33" s="99"/>
      <c r="T33" s="105" t="s">
        <v>82</v>
      </c>
      <c r="U33" s="109"/>
      <c r="V33" s="23"/>
      <c r="W33" s="23"/>
      <c r="X33" s="23"/>
      <c r="Y33" s="23"/>
      <c r="Z33" s="23"/>
      <c r="AA33" s="23"/>
      <c r="AB33" s="23"/>
      <c r="AC33" s="121"/>
    </row>
    <row r="34" spans="1:29" ht="23.25" customHeight="1">
      <c r="A34" s="1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06" t="s">
        <v>83</v>
      </c>
      <c r="U34" s="30"/>
      <c r="V34" s="30"/>
      <c r="W34" s="30"/>
      <c r="X34" s="30"/>
      <c r="Y34" s="30"/>
      <c r="Z34" s="30"/>
      <c r="AA34" s="30"/>
      <c r="AB34" s="30"/>
      <c r="AC34" s="120"/>
    </row>
    <row r="35" spans="1:29" ht="23.25" customHeight="1">
      <c r="A35" s="1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16"/>
    </row>
    <row r="36" spans="1:29" ht="23.25" customHeight="1">
      <c r="A36" s="16"/>
      <c r="B36" s="16" t="s">
        <v>75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16"/>
    </row>
    <row r="37" spans="1:29" ht="23.25" customHeight="1">
      <c r="A37" s="16"/>
      <c r="B37" s="16" t="s">
        <v>74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16"/>
    </row>
    <row r="38" spans="1:29" ht="23.25" customHeight="1">
      <c r="A38" s="16"/>
      <c r="B38" s="32"/>
      <c r="C38" s="16" t="s">
        <v>79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23.25" customHeight="1">
      <c r="A39" s="16"/>
      <c r="B39" s="33"/>
      <c r="C39" s="16" t="s">
        <v>76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23.25" customHeight="1">
      <c r="A40" s="16"/>
      <c r="B40" s="16" t="s">
        <v>36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23.25" customHeight="1">
      <c r="A41" s="16"/>
      <c r="B41" s="16" t="s">
        <v>77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23.25" customHeight="1">
      <c r="A42" s="16"/>
      <c r="B42" s="16" t="s">
        <v>127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23.25" customHeight="1">
      <c r="A43" s="16"/>
      <c r="B43" s="16" t="s">
        <v>128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3.25" customHeight="1">
      <c r="A44" s="16"/>
      <c r="B44" s="16" t="s">
        <v>80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23.25" customHeight="1">
      <c r="A45" s="16"/>
      <c r="B45" s="34" t="s">
        <v>107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23.25" customHeight="1">
      <c r="A46" s="16"/>
      <c r="B46" s="16" t="s">
        <v>78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23.2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23.2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</sheetData>
  <sheetProtection password="CCCD" sheet="1" objects="1" scenarios="1"/>
  <mergeCells count="71">
    <mergeCell ref="E2:H2"/>
    <mergeCell ref="A3:D3"/>
    <mergeCell ref="F3:J3"/>
    <mergeCell ref="L3:P3"/>
    <mergeCell ref="A4:D4"/>
    <mergeCell ref="F4:J4"/>
    <mergeCell ref="L4:P4"/>
    <mergeCell ref="E5:J5"/>
    <mergeCell ref="N5:P5"/>
    <mergeCell ref="F6:G6"/>
    <mergeCell ref="I6:J6"/>
    <mergeCell ref="E7:AC7"/>
    <mergeCell ref="G8:K8"/>
    <mergeCell ref="S8:U8"/>
    <mergeCell ref="W8:Y8"/>
    <mergeCell ref="AA8:AC8"/>
    <mergeCell ref="E9:P9"/>
    <mergeCell ref="Q9:AC9"/>
    <mergeCell ref="F10:G10"/>
    <mergeCell ref="I10:J10"/>
    <mergeCell ref="E11:AC11"/>
    <mergeCell ref="G12:K12"/>
    <mergeCell ref="S12:U12"/>
    <mergeCell ref="W12:Y12"/>
    <mergeCell ref="AA12:AC12"/>
    <mergeCell ref="B13:H13"/>
    <mergeCell ref="I13:N13"/>
    <mergeCell ref="O13:AC13"/>
    <mergeCell ref="O15:R15"/>
    <mergeCell ref="O17:R17"/>
    <mergeCell ref="O19:R19"/>
    <mergeCell ref="O21:R21"/>
    <mergeCell ref="B22:H22"/>
    <mergeCell ref="I22:N22"/>
    <mergeCell ref="O22:AC22"/>
    <mergeCell ref="B23:H23"/>
    <mergeCell ref="I23:N23"/>
    <mergeCell ref="B24:H24"/>
    <mergeCell ref="I24:N24"/>
    <mergeCell ref="B25:H25"/>
    <mergeCell ref="I25:N25"/>
    <mergeCell ref="B26:I26"/>
    <mergeCell ref="J26:S26"/>
    <mergeCell ref="T26:AC26"/>
    <mergeCell ref="B27:I27"/>
    <mergeCell ref="J27:S27"/>
    <mergeCell ref="AA27:AC27"/>
    <mergeCell ref="B28:I28"/>
    <mergeCell ref="J28:S28"/>
    <mergeCell ref="AA28:AC28"/>
    <mergeCell ref="B29:I29"/>
    <mergeCell ref="J29:S29"/>
    <mergeCell ref="AA29:AC29"/>
    <mergeCell ref="B30:I30"/>
    <mergeCell ref="J30:S30"/>
    <mergeCell ref="AA30:AC30"/>
    <mergeCell ref="O32:S32"/>
    <mergeCell ref="O33:S33"/>
    <mergeCell ref="E3:E4"/>
    <mergeCell ref="K3:K4"/>
    <mergeCell ref="B14:H15"/>
    <mergeCell ref="I14:N15"/>
    <mergeCell ref="B16:H17"/>
    <mergeCell ref="I16:N17"/>
    <mergeCell ref="B18:H19"/>
    <mergeCell ref="I18:N19"/>
    <mergeCell ref="B20:H21"/>
    <mergeCell ref="I20:N21"/>
    <mergeCell ref="A22:A25"/>
    <mergeCell ref="A26:A30"/>
    <mergeCell ref="A13:A21"/>
  </mergeCells>
  <phoneticPr fontId="1" type="Hiragana"/>
  <dataValidations count="10">
    <dataValidation imeMode="off" allowBlank="1" showDropDown="0" showInputMessage="1" showErrorMessage="1" promptTitle="半角入力" prompt="半角数字で入力してください。" sqref="Y27:Y30 W27:W30 U27:U30 W8:Y8 AA8:AC8 S12:U12 W12:Y12 AA12:AC12 P14 R14 V14 X14 AA14 P16 R16 V16 X16 AA16 P18 R18 P20 R20 V18 X18 AA18 V20 X20 AA20 P23:P25 R23:R25 T23:T25 X23:X25 Z23:Z25 AB23:AB25 F10:G10 I10:J10 F6:G6 I6:J6 S8:U8"/>
    <dataValidation imeMode="off" allowBlank="1" showDropDown="0" showInputMessage="1" showErrorMessage="1" promptTitle="半角英数入力" prompt="半角英数で入力してください。" sqref="E9:P9"/>
    <dataValidation type="list" allowBlank="1" showDropDown="0" showInputMessage="1" showErrorMessage="1" promptTitle="リスト選択" prompt="リストから選択してください。" sqref="N5:P5">
      <formula1>$AJ$2:$AJ$3</formula1>
    </dataValidation>
    <dataValidation type="list" allowBlank="1" showDropDown="0" showInputMessage="1" showErrorMessage="1" promptTitle="リスト選択" prompt="リストから選択してください。" sqref="U18 T27:T30 O23:O25 W23:W25 U20 O20 O16 U16 U14 O14 O18">
      <formula1>$AK$2:$AK$4</formula1>
    </dataValidation>
    <dataValidation type="list" allowBlank="1" showDropDown="0" showInputMessage="1" showErrorMessage="1" promptTitle="リスト選択" prompt="リストから選択してください。" sqref="O21:R21 O19:R19 O17:R17 O15:R15">
      <formula1>$AL$2:$AL$5</formula1>
    </dataValidation>
    <dataValidation type="list" allowBlank="1" showDropDown="0" showInputMessage="1" showErrorMessage="1" promptTitle="リスト選択" prompt="リストから選択してください。" sqref="AA27:AC30">
      <formula1>$AM$2:$AM$3</formula1>
    </dataValidation>
    <dataValidation allowBlank="1" showDropDown="0" showInputMessage="1" showErrorMessage="1" promptTitle="入力順" prompt="上から順に新しいものから入力してください。_x000a_大学院_x000a_↓_x000a_大学_x000a_↓_x000a_高校" sqref="B14:H21"/>
    <dataValidation allowBlank="1" showDropDown="0" showInputMessage="1" showErrorMessage="1" promptTitle="入力順" prompt="上から順に新しいものから入力してください。" sqref="B23:H25"/>
    <dataValidation type="list" allowBlank="1" showDropDown="0" showInputMessage="1" showErrorMessage="1" promptTitle="リスト入力" prompt="リストから選択してください。" sqref="O32:S33">
      <formula1>$AN$2:$AN$3</formula1>
    </dataValidation>
    <dataValidation type="list" allowBlank="1" showDropDown="0" showInputMessage="1" showErrorMessage="1" promptTitle="リスト選択" prompt="リストから選択してください。" sqref="E2:H2">
      <formula1>$AI$2:$AI$5</formula1>
    </dataValidation>
  </dataValidations>
  <pageMargins left="0.78740157480314943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48"/>
  <sheetViews>
    <sheetView zoomScale="130" zoomScaleNormal="130" workbookViewId="0">
      <selection activeCell="A2" sqref="A2"/>
    </sheetView>
  </sheetViews>
  <sheetFormatPr defaultRowHeight="13.5"/>
  <cols>
    <col min="1" max="14" width="3.625" style="1" customWidth="1"/>
    <col min="15" max="34" width="2.375" style="1" customWidth="1"/>
    <col min="35" max="40" width="9" style="1" hidden="1" customWidth="1"/>
    <col min="41" max="16384" width="9" style="1" customWidth="1"/>
  </cols>
  <sheetData>
    <row r="1" spans="1:40" ht="30.75" customHeight="1">
      <c r="A1" s="2" t="s">
        <v>131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40" ht="23.25" customHeight="1">
      <c r="A2" s="3" t="s">
        <v>33</v>
      </c>
      <c r="B2" s="18"/>
      <c r="C2" s="18"/>
      <c r="D2" s="35"/>
      <c r="E2" s="42" t="s">
        <v>8</v>
      </c>
      <c r="F2" s="51"/>
      <c r="G2" s="51"/>
      <c r="H2" s="62"/>
      <c r="I2" s="64" t="s">
        <v>44</v>
      </c>
      <c r="J2" s="18"/>
      <c r="K2" s="18"/>
      <c r="L2" s="18"/>
      <c r="M2" s="18"/>
      <c r="N2" s="18"/>
      <c r="O2" s="18"/>
      <c r="P2" s="18"/>
      <c r="Q2" s="86" t="s">
        <v>29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18"/>
      <c r="AI2" s="1" t="s">
        <v>8</v>
      </c>
      <c r="AJ2" s="1" t="s">
        <v>6</v>
      </c>
      <c r="AK2" s="1" t="s">
        <v>27</v>
      </c>
      <c r="AL2" s="1" t="s">
        <v>37</v>
      </c>
      <c r="AM2" s="1" t="s">
        <v>71</v>
      </c>
      <c r="AN2" s="1" t="s">
        <v>66</v>
      </c>
    </row>
    <row r="3" spans="1:40" ht="23.25" customHeight="1">
      <c r="A3" s="4" t="s">
        <v>5</v>
      </c>
      <c r="B3" s="19"/>
      <c r="C3" s="19"/>
      <c r="D3" s="36"/>
      <c r="E3" s="43" t="s">
        <v>18</v>
      </c>
      <c r="F3" s="52" t="s">
        <v>103</v>
      </c>
      <c r="G3" s="59"/>
      <c r="H3" s="59"/>
      <c r="I3" s="59"/>
      <c r="J3" s="65"/>
      <c r="K3" s="43" t="s">
        <v>1</v>
      </c>
      <c r="L3" s="52" t="s">
        <v>119</v>
      </c>
      <c r="M3" s="59"/>
      <c r="N3" s="59"/>
      <c r="O3" s="59"/>
      <c r="P3" s="59"/>
      <c r="Q3" s="87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119"/>
      <c r="AI3" s="1" t="s">
        <v>126</v>
      </c>
      <c r="AJ3" s="1" t="s">
        <v>19</v>
      </c>
      <c r="AK3" s="1" t="s">
        <v>51</v>
      </c>
      <c r="AL3" s="1" t="s">
        <v>54</v>
      </c>
      <c r="AM3" s="1" t="s">
        <v>72</v>
      </c>
      <c r="AN3" s="1" t="s">
        <v>67</v>
      </c>
    </row>
    <row r="4" spans="1:40" ht="23.25" customHeight="1">
      <c r="A4" s="5" t="s">
        <v>15</v>
      </c>
      <c r="B4" s="20"/>
      <c r="C4" s="20"/>
      <c r="D4" s="37"/>
      <c r="E4" s="44"/>
      <c r="F4" s="53" t="s">
        <v>104</v>
      </c>
      <c r="G4" s="53"/>
      <c r="H4" s="53"/>
      <c r="I4" s="53"/>
      <c r="J4" s="53"/>
      <c r="K4" s="44"/>
      <c r="L4" s="53" t="s">
        <v>118</v>
      </c>
      <c r="M4" s="53"/>
      <c r="N4" s="53"/>
      <c r="O4" s="53"/>
      <c r="P4" s="53"/>
      <c r="Q4" s="15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120"/>
      <c r="AK4" s="1" t="s">
        <v>50</v>
      </c>
      <c r="AL4" s="1" t="s">
        <v>55</v>
      </c>
    </row>
    <row r="5" spans="1:40" ht="23.25" customHeight="1">
      <c r="A5" s="6" t="s">
        <v>10</v>
      </c>
      <c r="B5" s="21"/>
      <c r="C5" s="21"/>
      <c r="D5" s="38"/>
      <c r="E5" s="45">
        <v>36348</v>
      </c>
      <c r="F5" s="45"/>
      <c r="G5" s="45"/>
      <c r="H5" s="45"/>
      <c r="I5" s="45"/>
      <c r="J5" s="45"/>
      <c r="K5" s="38" t="s">
        <v>28</v>
      </c>
      <c r="L5" s="70" t="s">
        <v>48</v>
      </c>
      <c r="M5" s="38"/>
      <c r="N5" s="73" t="s">
        <v>19</v>
      </c>
      <c r="O5" s="74"/>
      <c r="P5" s="80"/>
      <c r="Q5" s="88" t="s">
        <v>44</v>
      </c>
      <c r="R5" s="24"/>
      <c r="S5" s="24"/>
      <c r="T5" s="24"/>
      <c r="U5" s="24"/>
      <c r="V5" s="24"/>
      <c r="W5" s="23"/>
      <c r="X5" s="23"/>
      <c r="Y5" s="23"/>
      <c r="Z5" s="23"/>
      <c r="AA5" s="23"/>
      <c r="AB5" s="23"/>
      <c r="AC5" s="121"/>
      <c r="AL5" s="1" t="s">
        <v>57</v>
      </c>
    </row>
    <row r="6" spans="1:40" ht="23.25" customHeight="1">
      <c r="A6" s="7" t="s">
        <v>3</v>
      </c>
      <c r="B6" s="22"/>
      <c r="C6" s="22"/>
      <c r="D6" s="39"/>
      <c r="E6" s="46" t="s">
        <v>14</v>
      </c>
      <c r="F6" s="54" t="s">
        <v>111</v>
      </c>
      <c r="G6" s="54"/>
      <c r="H6" s="63" t="s">
        <v>17</v>
      </c>
      <c r="I6" s="54" t="s">
        <v>112</v>
      </c>
      <c r="J6" s="54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19"/>
    </row>
    <row r="7" spans="1:40" ht="23.25" customHeight="1">
      <c r="A7" s="8" t="s">
        <v>30</v>
      </c>
      <c r="B7" s="23"/>
      <c r="C7" s="23"/>
      <c r="D7" s="40"/>
      <c r="E7" s="47" t="s">
        <v>121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122"/>
    </row>
    <row r="8" spans="1:40" ht="23.25" customHeight="1">
      <c r="A8" s="5" t="s">
        <v>32</v>
      </c>
      <c r="B8" s="24"/>
      <c r="C8" s="24"/>
      <c r="D8" s="41"/>
      <c r="E8" s="48" t="s">
        <v>39</v>
      </c>
      <c r="F8" s="24"/>
      <c r="G8" s="60" t="s">
        <v>122</v>
      </c>
      <c r="H8" s="60"/>
      <c r="I8" s="60"/>
      <c r="J8" s="60"/>
      <c r="K8" s="60"/>
      <c r="L8" s="71" t="s">
        <v>46</v>
      </c>
      <c r="M8" s="72" t="s">
        <v>26</v>
      </c>
      <c r="N8" s="72" t="s">
        <v>41</v>
      </c>
      <c r="O8" s="20" t="s">
        <v>45</v>
      </c>
      <c r="P8" s="20"/>
      <c r="Q8" s="24"/>
      <c r="R8" s="92"/>
      <c r="S8" s="94" t="s">
        <v>113</v>
      </c>
      <c r="T8" s="100"/>
      <c r="U8" s="100"/>
      <c r="V8" s="110" t="s">
        <v>17</v>
      </c>
      <c r="W8" s="94" t="s">
        <v>110</v>
      </c>
      <c r="X8" s="100"/>
      <c r="Y8" s="100"/>
      <c r="Z8" s="110" t="s">
        <v>17</v>
      </c>
      <c r="AA8" s="94" t="s">
        <v>110</v>
      </c>
      <c r="AB8" s="94"/>
      <c r="AC8" s="123"/>
      <c r="AD8" s="134"/>
      <c r="AE8" s="134"/>
      <c r="AF8" s="134"/>
      <c r="AG8" s="134"/>
      <c r="AH8" s="134"/>
    </row>
    <row r="9" spans="1:40" ht="23.25" customHeight="1">
      <c r="A9" s="6" t="s">
        <v>2</v>
      </c>
      <c r="B9" s="21"/>
      <c r="C9" s="21"/>
      <c r="D9" s="38"/>
      <c r="E9" s="139" t="s">
        <v>109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89" t="s">
        <v>63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124"/>
    </row>
    <row r="10" spans="1:40" ht="23.25" customHeight="1">
      <c r="A10" s="8" t="s">
        <v>40</v>
      </c>
      <c r="B10" s="23"/>
      <c r="C10" s="23"/>
      <c r="D10" s="23"/>
      <c r="E10" s="46" t="s">
        <v>14</v>
      </c>
      <c r="F10" s="57" t="s">
        <v>105</v>
      </c>
      <c r="G10" s="57"/>
      <c r="H10" s="63" t="s">
        <v>17</v>
      </c>
      <c r="I10" s="57" t="s">
        <v>7</v>
      </c>
      <c r="J10" s="57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23"/>
      <c r="Y10" s="23"/>
      <c r="Z10" s="23"/>
      <c r="AA10" s="23"/>
      <c r="AB10" s="23"/>
      <c r="AC10" s="121"/>
    </row>
    <row r="11" spans="1:40" ht="23.25" customHeight="1">
      <c r="A11" s="8" t="s">
        <v>31</v>
      </c>
      <c r="B11" s="23"/>
      <c r="C11" s="23"/>
      <c r="D11" s="23"/>
      <c r="E11" s="50" t="s">
        <v>123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125"/>
    </row>
    <row r="12" spans="1:40" ht="23.25" customHeight="1">
      <c r="A12" s="9" t="s">
        <v>13</v>
      </c>
      <c r="B12" s="23"/>
      <c r="C12" s="23"/>
      <c r="D12" s="23"/>
      <c r="E12" s="48" t="s">
        <v>39</v>
      </c>
      <c r="F12" s="24"/>
      <c r="G12" s="61"/>
      <c r="H12" s="61"/>
      <c r="I12" s="61"/>
      <c r="J12" s="61"/>
      <c r="K12" s="61"/>
      <c r="L12" s="71" t="s">
        <v>46</v>
      </c>
      <c r="M12" s="72" t="s">
        <v>26</v>
      </c>
      <c r="N12" s="72" t="s">
        <v>41</v>
      </c>
      <c r="O12" s="20" t="s">
        <v>45</v>
      </c>
      <c r="P12" s="20"/>
      <c r="Q12" s="24"/>
      <c r="R12" s="92"/>
      <c r="S12" s="95" t="s">
        <v>106</v>
      </c>
      <c r="T12" s="101"/>
      <c r="U12" s="101"/>
      <c r="V12" s="110" t="s">
        <v>17</v>
      </c>
      <c r="W12" s="111" t="s">
        <v>16</v>
      </c>
      <c r="X12" s="113"/>
      <c r="Y12" s="113"/>
      <c r="Z12" s="110" t="s">
        <v>17</v>
      </c>
      <c r="AA12" s="111" t="s">
        <v>108</v>
      </c>
      <c r="AB12" s="111"/>
      <c r="AC12" s="126"/>
      <c r="AD12" s="134"/>
      <c r="AE12" s="134"/>
      <c r="AF12" s="134"/>
      <c r="AG12" s="134"/>
      <c r="AH12" s="134"/>
    </row>
    <row r="13" spans="1:40" ht="23.25" customHeight="1">
      <c r="A13" s="10" t="s">
        <v>34</v>
      </c>
      <c r="B13" s="25" t="s">
        <v>24</v>
      </c>
      <c r="C13" s="28"/>
      <c r="D13" s="28"/>
      <c r="E13" s="28"/>
      <c r="F13" s="28"/>
      <c r="G13" s="28"/>
      <c r="H13" s="28"/>
      <c r="I13" s="28" t="s">
        <v>38</v>
      </c>
      <c r="J13" s="28"/>
      <c r="K13" s="28"/>
      <c r="L13" s="28"/>
      <c r="M13" s="28"/>
      <c r="N13" s="28"/>
      <c r="O13" s="75" t="s">
        <v>68</v>
      </c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127"/>
      <c r="AD13" s="134"/>
      <c r="AE13" s="134"/>
      <c r="AF13" s="134"/>
      <c r="AG13" s="134"/>
      <c r="AH13" s="134"/>
    </row>
    <row r="14" spans="1:40" ht="23.25" customHeight="1">
      <c r="A14" s="11"/>
      <c r="B14" s="26" t="s">
        <v>114</v>
      </c>
      <c r="C14" s="26"/>
      <c r="D14" s="26"/>
      <c r="E14" s="26"/>
      <c r="F14" s="26"/>
      <c r="G14" s="26"/>
      <c r="H14" s="26"/>
      <c r="I14" s="26" t="s">
        <v>115</v>
      </c>
      <c r="J14" s="26"/>
      <c r="K14" s="26"/>
      <c r="L14" s="26"/>
      <c r="M14" s="26"/>
      <c r="N14" s="26"/>
      <c r="O14" s="142" t="s">
        <v>51</v>
      </c>
      <c r="P14" s="145">
        <v>30</v>
      </c>
      <c r="Q14" s="148" t="s">
        <v>12</v>
      </c>
      <c r="R14" s="145">
        <v>4</v>
      </c>
      <c r="S14" s="148" t="s">
        <v>0</v>
      </c>
      <c r="T14" s="148" t="s">
        <v>62</v>
      </c>
      <c r="U14" s="155" t="s">
        <v>50</v>
      </c>
      <c r="V14" s="145">
        <v>4</v>
      </c>
      <c r="W14" s="148" t="s">
        <v>12</v>
      </c>
      <c r="X14" s="145">
        <v>3</v>
      </c>
      <c r="Y14" s="148" t="s">
        <v>0</v>
      </c>
      <c r="Z14" s="148" t="s">
        <v>47</v>
      </c>
      <c r="AA14" s="145">
        <v>4</v>
      </c>
      <c r="AB14" s="157" t="s">
        <v>23</v>
      </c>
      <c r="AC14" s="159"/>
      <c r="AD14" s="135"/>
      <c r="AE14" s="135"/>
      <c r="AF14" s="135"/>
      <c r="AG14" s="135"/>
      <c r="AH14" s="135"/>
      <c r="AI14" s="135"/>
    </row>
    <row r="15" spans="1:40" ht="23.25" customHeight="1">
      <c r="A15" s="11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143" t="s">
        <v>54</v>
      </c>
      <c r="P15" s="146"/>
      <c r="Q15" s="146"/>
      <c r="R15" s="150"/>
      <c r="S15" s="151" t="s">
        <v>52</v>
      </c>
      <c r="T15" s="153"/>
      <c r="U15" s="153"/>
      <c r="V15" s="153"/>
      <c r="W15" s="153"/>
      <c r="X15" s="153"/>
      <c r="Y15" s="153"/>
      <c r="Z15" s="153"/>
      <c r="AA15" s="153"/>
      <c r="AB15" s="158"/>
      <c r="AC15" s="160"/>
    </row>
    <row r="16" spans="1:40" ht="23.25" customHeight="1">
      <c r="A16" s="11"/>
      <c r="B16" s="26" t="s">
        <v>49</v>
      </c>
      <c r="C16" s="26"/>
      <c r="D16" s="26"/>
      <c r="E16" s="26"/>
      <c r="F16" s="26"/>
      <c r="G16" s="26"/>
      <c r="H16" s="26"/>
      <c r="I16" s="26" t="s">
        <v>116</v>
      </c>
      <c r="J16" s="26"/>
      <c r="K16" s="26"/>
      <c r="L16" s="26"/>
      <c r="M16" s="26"/>
      <c r="N16" s="26"/>
      <c r="O16" s="142" t="s">
        <v>51</v>
      </c>
      <c r="P16" s="145">
        <v>27</v>
      </c>
      <c r="Q16" s="148" t="s">
        <v>12</v>
      </c>
      <c r="R16" s="145">
        <v>4</v>
      </c>
      <c r="S16" s="148" t="s">
        <v>0</v>
      </c>
      <c r="T16" s="148" t="s">
        <v>62</v>
      </c>
      <c r="U16" s="155" t="s">
        <v>51</v>
      </c>
      <c r="V16" s="145">
        <v>30</v>
      </c>
      <c r="W16" s="148" t="s">
        <v>12</v>
      </c>
      <c r="X16" s="145">
        <v>3</v>
      </c>
      <c r="Y16" s="148" t="s">
        <v>0</v>
      </c>
      <c r="Z16" s="148" t="s">
        <v>47</v>
      </c>
      <c r="AA16" s="145">
        <v>3</v>
      </c>
      <c r="AB16" s="157" t="s">
        <v>23</v>
      </c>
      <c r="AC16" s="159"/>
      <c r="AD16" s="135"/>
      <c r="AE16" s="135"/>
      <c r="AF16" s="135"/>
      <c r="AG16" s="135"/>
      <c r="AH16" s="135"/>
    </row>
    <row r="17" spans="1:34" ht="23.25" customHeight="1">
      <c r="A17" s="11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143" t="s">
        <v>37</v>
      </c>
      <c r="P17" s="146"/>
      <c r="Q17" s="146"/>
      <c r="R17" s="150"/>
      <c r="S17" s="151" t="s">
        <v>52</v>
      </c>
      <c r="T17" s="153"/>
      <c r="U17" s="153"/>
      <c r="V17" s="153"/>
      <c r="W17" s="153"/>
      <c r="X17" s="153"/>
      <c r="Y17" s="153"/>
      <c r="Z17" s="153"/>
      <c r="AA17" s="153"/>
      <c r="AB17" s="158"/>
      <c r="AC17" s="160"/>
    </row>
    <row r="18" spans="1:34" ht="23.25" customHeight="1">
      <c r="A18" s="1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76"/>
      <c r="P18" s="82"/>
      <c r="Q18" s="90" t="s">
        <v>12</v>
      </c>
      <c r="R18" s="82"/>
      <c r="S18" s="90" t="s">
        <v>0</v>
      </c>
      <c r="T18" s="90" t="s">
        <v>62</v>
      </c>
      <c r="U18" s="107"/>
      <c r="V18" s="82"/>
      <c r="W18" s="90" t="s">
        <v>12</v>
      </c>
      <c r="X18" s="82"/>
      <c r="Y18" s="90" t="s">
        <v>0</v>
      </c>
      <c r="Z18" s="90" t="s">
        <v>47</v>
      </c>
      <c r="AA18" s="82"/>
      <c r="AB18" s="115" t="s">
        <v>23</v>
      </c>
      <c r="AC18" s="128"/>
      <c r="AD18" s="135"/>
      <c r="AE18" s="135"/>
      <c r="AF18" s="135"/>
      <c r="AG18" s="135"/>
      <c r="AH18" s="135"/>
    </row>
    <row r="19" spans="1:34" ht="23.25" customHeight="1">
      <c r="A19" s="11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77"/>
      <c r="P19" s="83"/>
      <c r="Q19" s="83"/>
      <c r="R19" s="93"/>
      <c r="S19" s="96" t="s">
        <v>52</v>
      </c>
      <c r="T19" s="102"/>
      <c r="U19" s="102"/>
      <c r="V19" s="102"/>
      <c r="W19" s="102"/>
      <c r="X19" s="102"/>
      <c r="Y19" s="102"/>
      <c r="Z19" s="102"/>
      <c r="AA19" s="102"/>
      <c r="AB19" s="116"/>
      <c r="AC19" s="129"/>
    </row>
    <row r="20" spans="1:34" ht="23.25" customHeight="1">
      <c r="A20" s="11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76"/>
      <c r="P20" s="82"/>
      <c r="Q20" s="90" t="s">
        <v>12</v>
      </c>
      <c r="R20" s="82"/>
      <c r="S20" s="90" t="s">
        <v>0</v>
      </c>
      <c r="T20" s="90" t="s">
        <v>62</v>
      </c>
      <c r="U20" s="107"/>
      <c r="V20" s="82"/>
      <c r="W20" s="90" t="s">
        <v>12</v>
      </c>
      <c r="X20" s="82"/>
      <c r="Y20" s="90" t="s">
        <v>0</v>
      </c>
      <c r="Z20" s="90" t="s">
        <v>47</v>
      </c>
      <c r="AA20" s="82"/>
      <c r="AB20" s="115" t="s">
        <v>23</v>
      </c>
      <c r="AC20" s="128"/>
      <c r="AD20" s="135"/>
      <c r="AE20" s="135"/>
      <c r="AF20" s="135"/>
      <c r="AG20" s="135"/>
      <c r="AH20" s="135"/>
    </row>
    <row r="21" spans="1:34" ht="23.25" customHeight="1">
      <c r="A21" s="1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77"/>
      <c r="P21" s="83"/>
      <c r="Q21" s="83"/>
      <c r="R21" s="93"/>
      <c r="S21" s="96" t="s">
        <v>52</v>
      </c>
      <c r="T21" s="102"/>
      <c r="U21" s="102"/>
      <c r="V21" s="102"/>
      <c r="W21" s="102"/>
      <c r="X21" s="102"/>
      <c r="Y21" s="102"/>
      <c r="Z21" s="102"/>
      <c r="AA21" s="102"/>
      <c r="AB21" s="116"/>
      <c r="AC21" s="129"/>
    </row>
    <row r="22" spans="1:34" ht="23.25" customHeight="1">
      <c r="A22" s="13" t="s">
        <v>60</v>
      </c>
      <c r="B22" s="25" t="s">
        <v>73</v>
      </c>
      <c r="C22" s="28"/>
      <c r="D22" s="28"/>
      <c r="E22" s="28"/>
      <c r="F22" s="28"/>
      <c r="G22" s="28"/>
      <c r="H22" s="28"/>
      <c r="I22" s="28" t="s">
        <v>58</v>
      </c>
      <c r="J22" s="28"/>
      <c r="K22" s="28"/>
      <c r="L22" s="28"/>
      <c r="M22" s="28"/>
      <c r="N22" s="28"/>
      <c r="O22" s="28" t="s">
        <v>42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130"/>
      <c r="AD22" s="134"/>
      <c r="AE22" s="134"/>
      <c r="AF22" s="134"/>
      <c r="AG22" s="134"/>
      <c r="AH22" s="134"/>
    </row>
    <row r="23" spans="1:34" ht="23.25" customHeight="1">
      <c r="A23" s="13"/>
      <c r="B23" s="136" t="s">
        <v>117</v>
      </c>
      <c r="C23" s="136"/>
      <c r="D23" s="136"/>
      <c r="E23" s="136"/>
      <c r="F23" s="136"/>
      <c r="G23" s="136"/>
      <c r="H23" s="136"/>
      <c r="I23" s="136" t="s">
        <v>8</v>
      </c>
      <c r="J23" s="136"/>
      <c r="K23" s="136"/>
      <c r="L23" s="136"/>
      <c r="M23" s="136"/>
      <c r="N23" s="136"/>
      <c r="O23" s="144" t="s">
        <v>50</v>
      </c>
      <c r="P23" s="147">
        <v>2</v>
      </c>
      <c r="Q23" s="149" t="s">
        <v>12</v>
      </c>
      <c r="R23" s="147">
        <v>4</v>
      </c>
      <c r="S23" s="149" t="s">
        <v>0</v>
      </c>
      <c r="T23" s="147">
        <v>1</v>
      </c>
      <c r="U23" s="149" t="s">
        <v>35</v>
      </c>
      <c r="V23" s="149" t="s">
        <v>62</v>
      </c>
      <c r="W23" s="156" t="s">
        <v>50</v>
      </c>
      <c r="X23" s="147">
        <v>3</v>
      </c>
      <c r="Y23" s="149" t="s">
        <v>12</v>
      </c>
      <c r="Z23" s="147">
        <v>3</v>
      </c>
      <c r="AA23" s="149" t="s">
        <v>25</v>
      </c>
      <c r="AB23" s="147">
        <v>31</v>
      </c>
      <c r="AC23" s="161" t="s">
        <v>35</v>
      </c>
    </row>
    <row r="24" spans="1:34" ht="23.25" customHeight="1">
      <c r="A24" s="13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78"/>
      <c r="P24" s="84"/>
      <c r="Q24" s="91" t="s">
        <v>12</v>
      </c>
      <c r="R24" s="84"/>
      <c r="S24" s="91" t="s">
        <v>0</v>
      </c>
      <c r="T24" s="84"/>
      <c r="U24" s="91" t="s">
        <v>35</v>
      </c>
      <c r="V24" s="91" t="s">
        <v>62</v>
      </c>
      <c r="W24" s="112"/>
      <c r="X24" s="84"/>
      <c r="Y24" s="91" t="s">
        <v>12</v>
      </c>
      <c r="Z24" s="84"/>
      <c r="AA24" s="91" t="s">
        <v>25</v>
      </c>
      <c r="AB24" s="84"/>
      <c r="AC24" s="131" t="s">
        <v>35</v>
      </c>
    </row>
    <row r="25" spans="1:34" ht="23.25" customHeight="1">
      <c r="A25" s="13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78"/>
      <c r="P25" s="84"/>
      <c r="Q25" s="91" t="s">
        <v>12</v>
      </c>
      <c r="R25" s="84"/>
      <c r="S25" s="91" t="s">
        <v>0</v>
      </c>
      <c r="T25" s="84"/>
      <c r="U25" s="91" t="s">
        <v>35</v>
      </c>
      <c r="V25" s="91" t="s">
        <v>62</v>
      </c>
      <c r="W25" s="112"/>
      <c r="X25" s="84"/>
      <c r="Y25" s="91" t="s">
        <v>12</v>
      </c>
      <c r="Z25" s="84"/>
      <c r="AA25" s="91" t="s">
        <v>25</v>
      </c>
      <c r="AB25" s="84"/>
      <c r="AC25" s="131" t="s">
        <v>35</v>
      </c>
    </row>
    <row r="26" spans="1:34" ht="23.25" customHeight="1">
      <c r="A26" s="13" t="s">
        <v>21</v>
      </c>
      <c r="B26" s="28" t="s">
        <v>20</v>
      </c>
      <c r="C26" s="28"/>
      <c r="D26" s="28"/>
      <c r="E26" s="28"/>
      <c r="F26" s="28"/>
      <c r="G26" s="28"/>
      <c r="H26" s="28"/>
      <c r="I26" s="28"/>
      <c r="J26" s="66" t="s">
        <v>22</v>
      </c>
      <c r="K26" s="68"/>
      <c r="L26" s="68"/>
      <c r="M26" s="68"/>
      <c r="N26" s="68"/>
      <c r="O26" s="68"/>
      <c r="P26" s="68"/>
      <c r="Q26" s="68"/>
      <c r="R26" s="68"/>
      <c r="S26" s="97"/>
      <c r="T26" s="66" t="s">
        <v>61</v>
      </c>
      <c r="U26" s="68"/>
      <c r="V26" s="68"/>
      <c r="W26" s="68"/>
      <c r="X26" s="68"/>
      <c r="Y26" s="68"/>
      <c r="Z26" s="68"/>
      <c r="AA26" s="68"/>
      <c r="AB26" s="68"/>
      <c r="AC26" s="132"/>
      <c r="AD26" s="134"/>
      <c r="AE26" s="134"/>
      <c r="AF26" s="134"/>
      <c r="AG26" s="134"/>
      <c r="AH26" s="134"/>
    </row>
    <row r="27" spans="1:34" ht="23.25" customHeight="1">
      <c r="A27" s="13"/>
      <c r="B27" s="137" t="s">
        <v>124</v>
      </c>
      <c r="C27" s="137"/>
      <c r="D27" s="137"/>
      <c r="E27" s="137"/>
      <c r="F27" s="137"/>
      <c r="G27" s="137"/>
      <c r="H27" s="137"/>
      <c r="I27" s="137"/>
      <c r="J27" s="140" t="s">
        <v>125</v>
      </c>
      <c r="K27" s="141"/>
      <c r="L27" s="141"/>
      <c r="M27" s="141"/>
      <c r="N27" s="141"/>
      <c r="O27" s="141"/>
      <c r="P27" s="141"/>
      <c r="Q27" s="141"/>
      <c r="R27" s="141"/>
      <c r="S27" s="152"/>
      <c r="T27" s="154" t="s">
        <v>51</v>
      </c>
      <c r="U27" s="108">
        <v>30</v>
      </c>
      <c r="V27" s="91" t="s">
        <v>12</v>
      </c>
      <c r="W27" s="108">
        <v>10</v>
      </c>
      <c r="X27" s="91" t="s">
        <v>25</v>
      </c>
      <c r="Y27" s="108">
        <v>3</v>
      </c>
      <c r="Z27" s="91" t="s">
        <v>35</v>
      </c>
      <c r="AA27" s="114" t="s">
        <v>71</v>
      </c>
      <c r="AB27" s="117"/>
      <c r="AC27" s="133"/>
    </row>
    <row r="28" spans="1:34" ht="23.25" customHeight="1">
      <c r="A28" s="13"/>
      <c r="B28" s="29"/>
      <c r="C28" s="29"/>
      <c r="D28" s="29"/>
      <c r="E28" s="29"/>
      <c r="F28" s="29"/>
      <c r="G28" s="29"/>
      <c r="H28" s="29"/>
      <c r="I28" s="29"/>
      <c r="J28" s="67"/>
      <c r="K28" s="69"/>
      <c r="L28" s="69"/>
      <c r="M28" s="69"/>
      <c r="N28" s="69"/>
      <c r="O28" s="69"/>
      <c r="P28" s="69"/>
      <c r="Q28" s="69"/>
      <c r="R28" s="69"/>
      <c r="S28" s="98"/>
      <c r="T28" s="154"/>
      <c r="U28" s="108"/>
      <c r="V28" s="91" t="s">
        <v>12</v>
      </c>
      <c r="W28" s="108"/>
      <c r="X28" s="91" t="s">
        <v>25</v>
      </c>
      <c r="Y28" s="108"/>
      <c r="Z28" s="91" t="s">
        <v>35</v>
      </c>
      <c r="AA28" s="114"/>
      <c r="AB28" s="117"/>
      <c r="AC28" s="133"/>
    </row>
    <row r="29" spans="1:34" ht="23.25" customHeight="1">
      <c r="A29" s="13"/>
      <c r="B29" s="29"/>
      <c r="C29" s="29"/>
      <c r="D29" s="29"/>
      <c r="E29" s="29"/>
      <c r="F29" s="29"/>
      <c r="G29" s="29"/>
      <c r="H29" s="29"/>
      <c r="I29" s="29"/>
      <c r="J29" s="67"/>
      <c r="K29" s="69"/>
      <c r="L29" s="69"/>
      <c r="M29" s="69"/>
      <c r="N29" s="69"/>
      <c r="O29" s="69"/>
      <c r="P29" s="69"/>
      <c r="Q29" s="69"/>
      <c r="R29" s="69"/>
      <c r="S29" s="98"/>
      <c r="T29" s="154"/>
      <c r="U29" s="108"/>
      <c r="V29" s="91" t="s">
        <v>12</v>
      </c>
      <c r="W29" s="108"/>
      <c r="X29" s="91" t="s">
        <v>25</v>
      </c>
      <c r="Y29" s="108"/>
      <c r="Z29" s="91" t="s">
        <v>35</v>
      </c>
      <c r="AA29" s="114"/>
      <c r="AB29" s="117"/>
      <c r="AC29" s="133"/>
    </row>
    <row r="30" spans="1:34" ht="23.25" customHeight="1">
      <c r="A30" s="13"/>
      <c r="B30" s="29"/>
      <c r="C30" s="29"/>
      <c r="D30" s="29"/>
      <c r="E30" s="29"/>
      <c r="F30" s="29"/>
      <c r="G30" s="29"/>
      <c r="H30" s="29"/>
      <c r="I30" s="29"/>
      <c r="J30" s="67"/>
      <c r="K30" s="69"/>
      <c r="L30" s="69"/>
      <c r="M30" s="69"/>
      <c r="N30" s="69"/>
      <c r="O30" s="69"/>
      <c r="P30" s="69"/>
      <c r="Q30" s="69"/>
      <c r="R30" s="69"/>
      <c r="S30" s="98"/>
      <c r="T30" s="154"/>
      <c r="U30" s="108"/>
      <c r="V30" s="91" t="s">
        <v>12</v>
      </c>
      <c r="W30" s="108"/>
      <c r="X30" s="91" t="s">
        <v>25</v>
      </c>
      <c r="Y30" s="108"/>
      <c r="Z30" s="91" t="s">
        <v>35</v>
      </c>
      <c r="AA30" s="114"/>
      <c r="AB30" s="117"/>
      <c r="AC30" s="133"/>
    </row>
    <row r="31" spans="1:34" ht="23.25" customHeight="1">
      <c r="A31" s="1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104" t="s">
        <v>64</v>
      </c>
      <c r="U31" s="109"/>
      <c r="V31" s="23"/>
      <c r="W31" s="23"/>
      <c r="X31" s="23"/>
      <c r="Y31" s="23"/>
      <c r="Z31" s="23"/>
      <c r="AA31" s="23"/>
      <c r="AB31" s="23"/>
      <c r="AC31" s="121"/>
    </row>
    <row r="32" spans="1:34" ht="23.25" customHeight="1">
      <c r="A32" s="14" t="s">
        <v>59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79" t="s">
        <v>67</v>
      </c>
      <c r="P32" s="85"/>
      <c r="Q32" s="85"/>
      <c r="R32" s="85"/>
      <c r="S32" s="99"/>
      <c r="T32" s="105" t="s">
        <v>53</v>
      </c>
      <c r="U32" s="109"/>
      <c r="V32" s="23"/>
      <c r="W32" s="23"/>
      <c r="X32" s="23"/>
      <c r="Y32" s="23"/>
      <c r="Z32" s="23"/>
      <c r="AA32" s="23"/>
      <c r="AB32" s="23"/>
      <c r="AC32" s="121"/>
    </row>
    <row r="33" spans="1:29" ht="23.25" customHeight="1">
      <c r="A33" s="14" t="s">
        <v>11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79" t="s">
        <v>67</v>
      </c>
      <c r="P33" s="85"/>
      <c r="Q33" s="85"/>
      <c r="R33" s="85"/>
      <c r="S33" s="99"/>
      <c r="T33" s="105" t="s">
        <v>82</v>
      </c>
      <c r="U33" s="109"/>
      <c r="V33" s="23"/>
      <c r="W33" s="23"/>
      <c r="X33" s="23"/>
      <c r="Y33" s="23"/>
      <c r="Z33" s="23"/>
      <c r="AA33" s="23"/>
      <c r="AB33" s="23"/>
      <c r="AC33" s="121"/>
    </row>
    <row r="34" spans="1:29" ht="23.25" customHeight="1">
      <c r="A34" s="15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106" t="s">
        <v>83</v>
      </c>
      <c r="U34" s="30"/>
      <c r="V34" s="30"/>
      <c r="W34" s="30"/>
      <c r="X34" s="30"/>
      <c r="Y34" s="30"/>
      <c r="Z34" s="30"/>
      <c r="AA34" s="30"/>
      <c r="AB34" s="30"/>
      <c r="AC34" s="120"/>
    </row>
    <row r="35" spans="1:29" ht="23.25" customHeight="1">
      <c r="A35" s="1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16"/>
    </row>
    <row r="36" spans="1:29" ht="23.25" customHeight="1">
      <c r="A36" s="16"/>
      <c r="B36" s="16" t="s">
        <v>75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16"/>
    </row>
    <row r="37" spans="1:29" ht="23.25" customHeight="1">
      <c r="A37" s="16"/>
      <c r="B37" s="16" t="s">
        <v>74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16"/>
    </row>
    <row r="38" spans="1:29" ht="23.25" customHeight="1">
      <c r="A38" s="16"/>
      <c r="B38" s="32"/>
      <c r="C38" s="16" t="s">
        <v>79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ht="23.25" customHeight="1">
      <c r="A39" s="16"/>
      <c r="B39" s="33"/>
      <c r="C39" s="16" t="s">
        <v>76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23.25" customHeight="1">
      <c r="A40" s="16"/>
      <c r="B40" s="16" t="s">
        <v>36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23.25" customHeight="1">
      <c r="A41" s="16"/>
      <c r="B41" s="16" t="s">
        <v>77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23.25" customHeight="1">
      <c r="A42" s="16"/>
      <c r="B42" s="16" t="s">
        <v>65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23.25" customHeight="1">
      <c r="A43" s="16"/>
      <c r="B43" s="16" t="s">
        <v>120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3.25" customHeight="1">
      <c r="A44" s="16"/>
      <c r="B44" s="16" t="s">
        <v>80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23.25" customHeight="1">
      <c r="A45" s="16"/>
      <c r="B45" s="138" t="s">
        <v>70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23.25" customHeight="1">
      <c r="A46" s="16"/>
      <c r="B46" s="16" t="s">
        <v>78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23.2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23.2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</sheetData>
  <sheetProtection password="CCCD" sheet="1" objects="1" scenarios="1"/>
  <mergeCells count="71">
    <mergeCell ref="E2:H2"/>
    <mergeCell ref="A3:D3"/>
    <mergeCell ref="F3:J3"/>
    <mergeCell ref="L3:P3"/>
    <mergeCell ref="A4:D4"/>
    <mergeCell ref="F4:J4"/>
    <mergeCell ref="L4:P4"/>
    <mergeCell ref="E5:J5"/>
    <mergeCell ref="N5:P5"/>
    <mergeCell ref="F6:G6"/>
    <mergeCell ref="I6:J6"/>
    <mergeCell ref="E7:AC7"/>
    <mergeCell ref="G8:K8"/>
    <mergeCell ref="S8:U8"/>
    <mergeCell ref="W8:Y8"/>
    <mergeCell ref="AA8:AC8"/>
    <mergeCell ref="E9:P9"/>
    <mergeCell ref="Q9:AC9"/>
    <mergeCell ref="F10:G10"/>
    <mergeCell ref="I10:J10"/>
    <mergeCell ref="E11:AC11"/>
    <mergeCell ref="G12:K12"/>
    <mergeCell ref="S12:U12"/>
    <mergeCell ref="W12:Y12"/>
    <mergeCell ref="AA12:AC12"/>
    <mergeCell ref="B13:H13"/>
    <mergeCell ref="I13:N13"/>
    <mergeCell ref="O13:AC13"/>
    <mergeCell ref="O15:R15"/>
    <mergeCell ref="O17:R17"/>
    <mergeCell ref="O19:R19"/>
    <mergeCell ref="O21:R21"/>
    <mergeCell ref="B22:H22"/>
    <mergeCell ref="I22:N22"/>
    <mergeCell ref="O22:AC22"/>
    <mergeCell ref="B23:H23"/>
    <mergeCell ref="I23:N23"/>
    <mergeCell ref="B24:H24"/>
    <mergeCell ref="I24:N24"/>
    <mergeCell ref="B25:H25"/>
    <mergeCell ref="I25:N25"/>
    <mergeCell ref="B26:I26"/>
    <mergeCell ref="J26:S26"/>
    <mergeCell ref="T26:AC26"/>
    <mergeCell ref="B27:I27"/>
    <mergeCell ref="J27:S27"/>
    <mergeCell ref="AA27:AC27"/>
    <mergeCell ref="B28:I28"/>
    <mergeCell ref="J28:S28"/>
    <mergeCell ref="AA28:AC28"/>
    <mergeCell ref="B29:I29"/>
    <mergeCell ref="J29:S29"/>
    <mergeCell ref="AA29:AC29"/>
    <mergeCell ref="B30:I30"/>
    <mergeCell ref="J30:S30"/>
    <mergeCell ref="AA30:AC30"/>
    <mergeCell ref="O32:S32"/>
    <mergeCell ref="O33:S33"/>
    <mergeCell ref="E3:E4"/>
    <mergeCell ref="K3:K4"/>
    <mergeCell ref="B14:H15"/>
    <mergeCell ref="I14:N15"/>
    <mergeCell ref="B16:H17"/>
    <mergeCell ref="I16:N17"/>
    <mergeCell ref="B18:H19"/>
    <mergeCell ref="I18:N19"/>
    <mergeCell ref="B20:H21"/>
    <mergeCell ref="I20:N21"/>
    <mergeCell ref="A22:A25"/>
    <mergeCell ref="A26:A30"/>
    <mergeCell ref="A13:A21"/>
  </mergeCells>
  <phoneticPr fontId="1" type="Hiragana"/>
  <dataValidations count="10">
    <dataValidation imeMode="off" allowBlank="1" showDropDown="0" showInputMessage="1" showErrorMessage="1" promptTitle="半角入力" prompt="半角数字で入力してください。" sqref="AA16 X16 V16 R16 P16 AA14 X14 V14 R14 P14 Y27:Y30 W27:W30 U27:U30 W8:Y8 AA8:AC8 S12:U12 W12:Y12 AA12:AC12 P18 R18 P20 R20 V18 X18 AA18 V20 X20 AA20 P23:P25 R23:R25 T23:T25 X23:X25 Z23:Z25 AB23:AB25 F10:G10 I10:J10 F6:G6 I6:J6 S8:U8"/>
    <dataValidation imeMode="off" allowBlank="1" showDropDown="0" showInputMessage="1" showErrorMessage="1" promptTitle="半角英数入力" prompt="半角英数で入力してください。" sqref="E9:P9"/>
    <dataValidation type="list" allowBlank="1" showDropDown="0" showInputMessage="1" showErrorMessage="1" promptTitle="リスト選択" prompt="リストから選択してください。" sqref="N5:P5">
      <formula1>$AJ$2:$AJ$3</formula1>
    </dataValidation>
    <dataValidation type="list" allowBlank="1" showDropDown="0" showInputMessage="1" showErrorMessage="1" promptTitle="リスト選択" prompt="リストから選択してください。" sqref="O14 U14 U16 O16 U18 T27:T30 O23:O25 W23:W25 U20 O20 O18">
      <formula1>$AK$2:$AK$4</formula1>
    </dataValidation>
    <dataValidation type="list" allowBlank="1" showDropDown="0" showInputMessage="1" showErrorMessage="1" promptTitle="リスト選択" prompt="リストから選択してください。" sqref="O15:R15 O17:R17 O21:R21 O19:R19">
      <formula1>$AL$2:$AL$5</formula1>
    </dataValidation>
    <dataValidation type="list" allowBlank="1" showDropDown="0" showInputMessage="1" showErrorMessage="1" promptTitle="リスト選択" prompt="リストから選択してください。" sqref="AA27:AC30">
      <formula1>$AM$2:$AM$3</formula1>
    </dataValidation>
    <dataValidation allowBlank="1" showDropDown="0" showInputMessage="1" showErrorMessage="1" promptTitle="入力順" prompt="上から順に新しいものから入力してください。_x000a_大学院_x000a_↓_x000a_大学_x000a_↓_x000a_高校" sqref="B14:H21"/>
    <dataValidation allowBlank="1" showDropDown="0" showInputMessage="1" showErrorMessage="1" promptTitle="入力順" prompt="上から順に新しいものから入力してください。" sqref="B23:H25"/>
    <dataValidation type="list" allowBlank="1" showDropDown="0" showInputMessage="1" showErrorMessage="1" promptTitle="リスト入力" prompt="リストから選択してください。" sqref="O32:S33">
      <formula1>$AN$2:$AN$3</formula1>
    </dataValidation>
    <dataValidation type="list" allowBlank="1" showDropDown="0" showInputMessage="1" showErrorMessage="1" promptTitle="リスト選択" prompt="リストから選択してください。" sqref="E2:H2">
      <formula1>$AI$2:$AI$3</formula1>
    </dataValidation>
  </dataValidations>
  <hyperlinks>
    <hyperlink ref="E9" r:id="rId1"/>
  </hyperlinks>
  <pageMargins left="0.78740157480314943" right="0.7" top="0.75" bottom="0.75" header="0.3" footer="0.3"/>
  <pageSetup paperSize="9" fitToWidth="1" fitToHeight="1" orientation="portrait" usePrinterDefaults="1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9"/>
  <sheetViews>
    <sheetView workbookViewId="0">
      <selection activeCell="A3" sqref="A3"/>
    </sheetView>
  </sheetViews>
  <sheetFormatPr defaultRowHeight="13.5"/>
  <cols>
    <col min="7" max="7" width="26.375" customWidth="1"/>
    <col min="8" max="8" width="16.625" customWidth="1"/>
    <col min="9" max="9" width="11.375" customWidth="1"/>
    <col min="10" max="10" width="9.5" customWidth="1"/>
    <col min="11" max="11" width="12.375" customWidth="1"/>
    <col min="12" max="12" width="14.625" customWidth="1"/>
    <col min="13" max="13" width="15.5" bestFit="1" customWidth="1"/>
  </cols>
  <sheetData>
    <row r="1" spans="1:28">
      <c r="A1" s="163">
        <v>45383</v>
      </c>
    </row>
    <row r="2" spans="1:28" s="162" customFormat="1" ht="27">
      <c r="A2" s="162" t="s">
        <v>84</v>
      </c>
      <c r="B2" s="162" t="s">
        <v>85</v>
      </c>
      <c r="C2" s="162" t="s">
        <v>102</v>
      </c>
      <c r="D2" s="162" t="s">
        <v>86</v>
      </c>
      <c r="E2" s="162" t="s">
        <v>87</v>
      </c>
      <c r="F2" s="162" t="s">
        <v>14</v>
      </c>
      <c r="G2" s="162" t="s">
        <v>88</v>
      </c>
      <c r="H2" s="162" t="s">
        <v>4</v>
      </c>
      <c r="I2" s="162" t="s">
        <v>89</v>
      </c>
      <c r="J2" s="162" t="s">
        <v>90</v>
      </c>
      <c r="K2" s="162" t="s">
        <v>5</v>
      </c>
      <c r="L2" s="162" t="s">
        <v>91</v>
      </c>
      <c r="M2" s="162" t="s">
        <v>43</v>
      </c>
      <c r="N2" s="162" t="s">
        <v>9</v>
      </c>
      <c r="O2" s="162" t="s">
        <v>92</v>
      </c>
      <c r="P2" s="162" t="s">
        <v>94</v>
      </c>
      <c r="Q2" s="162" t="s">
        <v>95</v>
      </c>
      <c r="R2" s="162" t="s">
        <v>96</v>
      </c>
      <c r="S2" s="162" t="s">
        <v>69</v>
      </c>
      <c r="T2" s="162" t="s">
        <v>81</v>
      </c>
      <c r="U2" s="162" t="s">
        <v>97</v>
      </c>
      <c r="V2" s="162" t="s">
        <v>81</v>
      </c>
      <c r="W2" s="169" t="s">
        <v>93</v>
      </c>
      <c r="X2" s="169" t="s">
        <v>98</v>
      </c>
      <c r="Y2" s="162" t="s">
        <v>99</v>
      </c>
      <c r="Z2" s="162" t="s">
        <v>100</v>
      </c>
      <c r="AA2" s="162" t="s">
        <v>56</v>
      </c>
      <c r="AB2" s="162" t="s">
        <v>101</v>
      </c>
    </row>
    <row r="3" spans="1:28" ht="22.5">
      <c r="C3" s="164">
        <f>申込書!E2</f>
        <v>0</v>
      </c>
      <c r="F3" t="str">
        <f>申込書!F6&amp;"-"&amp;申込書!I6</f>
        <v>-</v>
      </c>
      <c r="G3" s="165">
        <f>申込書!E7</f>
        <v>0</v>
      </c>
      <c r="H3" s="164">
        <f>申込書!G8</f>
        <v>0</v>
      </c>
      <c r="I3" t="str">
        <f>申込書!S8&amp;申込書!W8&amp;申込書!AA8</f>
        <v/>
      </c>
      <c r="J3" t="str">
        <f>Y3&amp;"　"&amp;Z3</f>
        <v>0　0</v>
      </c>
      <c r="K3" t="str">
        <f>AA3&amp;"　"&amp;AB3</f>
        <v>0　0</v>
      </c>
      <c r="L3" s="164">
        <f>申込書!E9</f>
        <v>0</v>
      </c>
      <c r="M3" s="167">
        <f>申込書!E5</f>
        <v>0</v>
      </c>
      <c r="N3">
        <f>DATEDIF(M3,A1,"y")</f>
        <v>124</v>
      </c>
      <c r="O3" s="164">
        <f>申込書!N5</f>
        <v>0</v>
      </c>
      <c r="P3" s="164">
        <f>申込書!B14</f>
        <v>0</v>
      </c>
      <c r="Q3" s="164">
        <f>申込書!I14</f>
        <v>0</v>
      </c>
      <c r="R3" s="164">
        <f>申込書!O15</f>
        <v>0</v>
      </c>
      <c r="S3" t="str">
        <f>申込書!B23&amp;CHAR(10)&amp;申込書!B24&amp;CHAR(10)&amp;申込書!B25</f>
        <v xml:space="preserve">
</v>
      </c>
      <c r="T3" s="164">
        <f>申込書!E11</f>
        <v>0</v>
      </c>
      <c r="U3" t="str">
        <f>申込書!S12&amp;"-"&amp;申込書!W12&amp;"-"&amp;申込書!AA12</f>
        <v>--</v>
      </c>
      <c r="W3" t="str">
        <f>PHONETIC(AA3)</f>
        <v/>
      </c>
      <c r="X3" t="str">
        <f>PHONETIC(AB3)</f>
        <v/>
      </c>
      <c r="Y3" s="164">
        <f>申込書!F4</f>
        <v>0</v>
      </c>
      <c r="Z3" s="164">
        <f>申込書!L4</f>
        <v>0</v>
      </c>
      <c r="AA3" s="164" ph="1">
        <f>申込書!F3</f>
        <v>0</v>
      </c>
      <c r="AB3" s="164">
        <f>申込書!L3</f>
        <v>0</v>
      </c>
    </row>
    <row r="5" spans="1:28">
      <c r="M5" s="168"/>
    </row>
    <row r="6" spans="1:28">
      <c r="M6" s="168"/>
    </row>
    <row r="8" spans="1:28">
      <c r="M8" s="168"/>
    </row>
    <row r="9" spans="1:28" ht="17.25">
      <c r="K9" s="166"/>
      <c r="M9" s="168"/>
    </row>
  </sheetData>
  <phoneticPr fontId="1"/>
  <pageMargins left="0.7" right="0.7" top="0.75" bottom="0.75" header="0.3" footer="0.3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</vt:lpstr>
      <vt:lpstr>記入例</vt:lpstr>
      <vt:lpstr>　→入力不用</vt:lpstr>
      <vt:lpstr>市使用シート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2025-10-16T01:43:57Z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2025-10-16T01:43:57Z</vt:filetime>
  </property>
</Properties>
</file>